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BuÇalışmaKitabı" defaultThemeVersion="124226"/>
  <bookViews>
    <workbookView xWindow="240" yWindow="105" windowWidth="14805" windowHeight="8010" activeTab="1"/>
  </bookViews>
  <sheets>
    <sheet name="Sayfa1" sheetId="1" r:id="rId1"/>
    <sheet name="Sayfa2" sheetId="2" r:id="rId2"/>
  </sheets>
  <calcPr calcId="152511"/>
</workbook>
</file>

<file path=xl/calcChain.xml><?xml version="1.0" encoding="utf-8"?>
<calcChain xmlns="http://schemas.openxmlformats.org/spreadsheetml/2006/main">
  <c r="F3" i="2" l="1"/>
  <c r="F18" i="2" l="1"/>
  <c r="F15" i="2" l="1"/>
  <c r="F12" i="2" l="1"/>
  <c r="F6" i="2"/>
  <c r="F9" i="2" s="1"/>
  <c r="E3" i="1" l="1"/>
  <c r="E4" i="1"/>
  <c r="E5" i="1"/>
  <c r="E6" i="1"/>
  <c r="E7" i="1"/>
  <c r="E8" i="1"/>
  <c r="E9" i="1"/>
  <c r="E10" i="1"/>
  <c r="E11" i="1"/>
  <c r="E2" i="1"/>
  <c r="C2" i="1"/>
  <c r="D2" i="1" s="1"/>
  <c r="B3" i="1" s="1"/>
  <c r="C3" i="1" s="1"/>
  <c r="D3" i="1" l="1"/>
  <c r="B4" i="1" s="1"/>
  <c r="C4" i="1" s="1"/>
  <c r="D4" i="1" l="1"/>
  <c r="B5" i="1" s="1"/>
  <c r="C5" i="1" l="1"/>
  <c r="D5" i="1" s="1"/>
  <c r="B6" i="1" s="1"/>
  <c r="C6" i="1" l="1"/>
  <c r="D6" i="1" s="1"/>
  <c r="B7" i="1" s="1"/>
  <c r="C7" i="1" s="1"/>
  <c r="D7" i="1" s="1"/>
  <c r="B8" i="1" s="1"/>
  <c r="C8" i="1" s="1"/>
  <c r="D8" i="1" s="1"/>
  <c r="B9" i="1" s="1"/>
  <c r="C9" i="1" s="1"/>
  <c r="D9" i="1" s="1"/>
  <c r="B10" i="1" s="1"/>
  <c r="C10" i="1" s="1"/>
  <c r="D10" i="1" s="1"/>
  <c r="B11" i="1" s="1"/>
  <c r="C11" i="1" s="1"/>
  <c r="D11" i="1" s="1"/>
</calcChain>
</file>

<file path=xl/sharedStrings.xml><?xml version="1.0" encoding="utf-8"?>
<sst xmlns="http://schemas.openxmlformats.org/spreadsheetml/2006/main" count="54" uniqueCount="16">
  <si>
    <t>Yıl</t>
  </si>
  <si>
    <t>Dönem Başı Para</t>
  </si>
  <si>
    <t>Faiz Miktarı</t>
  </si>
  <si>
    <t>Toplam Para</t>
  </si>
  <si>
    <t>n:</t>
  </si>
  <si>
    <t>Formül</t>
  </si>
  <si>
    <t>F</t>
  </si>
  <si>
    <t>P</t>
  </si>
  <si>
    <t>A</t>
  </si>
  <si>
    <t>n</t>
  </si>
  <si>
    <t>i</t>
  </si>
  <si>
    <t>VERİLEN</t>
  </si>
  <si>
    <t>İSTENEN</t>
  </si>
  <si>
    <t>HESAP (P)</t>
  </si>
  <si>
    <t>HESAP (F)</t>
  </si>
  <si>
    <t>HESAP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</si>
</sst>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_-* #,##0\ _₺_-;\-* #,##0\ _₺_-;_-* &quot;-&quot;??\ _₺_-;_-@_-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2" fillId="0" borderId="1" xfId="0" applyFont="1" applyBorder="1"/>
    <xf numFmtId="2" fontId="0" fillId="0" borderId="1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1" fillId="2" borderId="1" xfId="0" applyFont="1" applyFill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4" xfId="0" applyFont="1" applyFill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/>
    <xf numFmtId="0" fontId="0" fillId="0" borderId="0" xfId="0" applyFill="1" applyBorder="1" applyAlignment="1">
      <alignment horizontal="center"/>
    </xf>
    <xf numFmtId="164" fontId="0" fillId="0" borderId="0" xfId="1" applyNumberFormat="1" applyFont="1"/>
    <xf numFmtId="164" fontId="1" fillId="3" borderId="7" xfId="1" applyNumberFormat="1" applyFont="1" applyFill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1" fillId="3" borderId="8" xfId="1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43" fontId="0" fillId="0" borderId="0" xfId="1" applyFont="1"/>
    <xf numFmtId="3" fontId="0" fillId="0" borderId="0" xfId="0" applyNumberFormat="1" applyAlignment="1">
      <alignment horizontal="right"/>
    </xf>
    <xf numFmtId="43" fontId="0" fillId="0" borderId="0" xfId="0" applyNumberFormat="1"/>
    <xf numFmtId="164" fontId="2" fillId="5" borderId="10" xfId="1" applyNumberFormat="1" applyFont="1" applyFill="1" applyBorder="1" applyAlignment="1">
      <alignment horizont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1</xdr:row>
      <xdr:rowOff>9525</xdr:rowOff>
    </xdr:from>
    <xdr:to>
      <xdr:col>15</xdr:col>
      <xdr:colOff>5714</xdr:colOff>
      <xdr:row>19</xdr:row>
      <xdr:rowOff>121919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209550"/>
          <a:ext cx="5873114" cy="3931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11"/>
  <sheetViews>
    <sheetView workbookViewId="0">
      <selection activeCell="N20" sqref="N20"/>
    </sheetView>
  </sheetViews>
  <sheetFormatPr defaultRowHeight="15" x14ac:dyDescent="0.25"/>
  <cols>
    <col min="1" max="1" width="3.28515625" bestFit="1" customWidth="1"/>
    <col min="2" max="2" width="15.7109375" bestFit="1" customWidth="1"/>
    <col min="3" max="3" width="11" bestFit="1" customWidth="1"/>
    <col min="4" max="4" width="11.85546875" bestFit="1" customWidth="1"/>
    <col min="6" max="6" width="2.7109375" bestFit="1" customWidth="1"/>
    <col min="7" max="7" width="4" bestFit="1" customWidth="1"/>
  </cols>
  <sheetData>
    <row r="1" spans="1:9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5</v>
      </c>
      <c r="H1" s="2" t="s">
        <v>4</v>
      </c>
      <c r="I1" s="1">
        <v>0.1</v>
      </c>
    </row>
    <row r="2" spans="1:9" x14ac:dyDescent="0.25">
      <c r="A2" s="1">
        <v>1</v>
      </c>
      <c r="B2" s="3">
        <v>1000</v>
      </c>
      <c r="C2" s="3">
        <f t="shared" ref="C2:C11" si="0">B2*$I$1</f>
        <v>100</v>
      </c>
      <c r="D2" s="4">
        <f>B2+C2</f>
        <v>1100</v>
      </c>
      <c r="E2" s="6">
        <f t="shared" ref="E2:E11" si="1">$B$2*(1+$I$1)^A2</f>
        <v>1100</v>
      </c>
    </row>
    <row r="3" spans="1:9" x14ac:dyDescent="0.25">
      <c r="A3" s="1">
        <v>2</v>
      </c>
      <c r="B3" s="3">
        <f>D2</f>
        <v>1100</v>
      </c>
      <c r="C3" s="3">
        <f t="shared" si="0"/>
        <v>110</v>
      </c>
      <c r="D3" s="4">
        <f t="shared" ref="D3:D9" si="2">B3+C3</f>
        <v>1210</v>
      </c>
      <c r="E3" s="6">
        <f t="shared" si="1"/>
        <v>1210.0000000000002</v>
      </c>
    </row>
    <row r="4" spans="1:9" x14ac:dyDescent="0.25">
      <c r="A4" s="1">
        <v>3</v>
      </c>
      <c r="B4" s="3">
        <f>D3</f>
        <v>1210</v>
      </c>
      <c r="C4" s="3">
        <f t="shared" si="0"/>
        <v>121</v>
      </c>
      <c r="D4" s="4">
        <f t="shared" si="2"/>
        <v>1331</v>
      </c>
      <c r="E4" s="6">
        <f t="shared" si="1"/>
        <v>1331.0000000000005</v>
      </c>
    </row>
    <row r="5" spans="1:9" x14ac:dyDescent="0.25">
      <c r="A5" s="1">
        <v>4</v>
      </c>
      <c r="B5" s="3">
        <f t="shared" ref="B5:B9" si="3">D4</f>
        <v>1331</v>
      </c>
      <c r="C5" s="3">
        <f t="shared" si="0"/>
        <v>133.1</v>
      </c>
      <c r="D5" s="4">
        <f t="shared" si="2"/>
        <v>1464.1</v>
      </c>
      <c r="E5" s="6">
        <f t="shared" si="1"/>
        <v>1464.1000000000004</v>
      </c>
    </row>
    <row r="6" spans="1:9" x14ac:dyDescent="0.25">
      <c r="A6" s="1">
        <v>5</v>
      </c>
      <c r="B6" s="3">
        <f t="shared" si="3"/>
        <v>1464.1</v>
      </c>
      <c r="C6" s="3">
        <f t="shared" si="0"/>
        <v>146.41</v>
      </c>
      <c r="D6" s="4">
        <f t="shared" si="2"/>
        <v>1610.51</v>
      </c>
      <c r="E6" s="6">
        <f t="shared" si="1"/>
        <v>1610.5100000000004</v>
      </c>
    </row>
    <row r="7" spans="1:9" x14ac:dyDescent="0.25">
      <c r="A7" s="1">
        <v>6</v>
      </c>
      <c r="B7" s="3">
        <f t="shared" si="3"/>
        <v>1610.51</v>
      </c>
      <c r="C7" s="3">
        <f t="shared" si="0"/>
        <v>161.05100000000002</v>
      </c>
      <c r="D7" s="4">
        <f t="shared" si="2"/>
        <v>1771.5609999999999</v>
      </c>
      <c r="E7" s="6">
        <f t="shared" si="1"/>
        <v>1771.5610000000008</v>
      </c>
    </row>
    <row r="8" spans="1:9" x14ac:dyDescent="0.25">
      <c r="A8" s="1">
        <v>7</v>
      </c>
      <c r="B8" s="3">
        <f t="shared" si="3"/>
        <v>1771.5609999999999</v>
      </c>
      <c r="C8" s="3">
        <f t="shared" si="0"/>
        <v>177.15610000000001</v>
      </c>
      <c r="D8" s="4">
        <f t="shared" si="2"/>
        <v>1948.7170999999998</v>
      </c>
      <c r="E8" s="6">
        <f t="shared" si="1"/>
        <v>1948.7171000000012</v>
      </c>
    </row>
    <row r="9" spans="1:9" x14ac:dyDescent="0.25">
      <c r="A9" s="1">
        <v>8</v>
      </c>
      <c r="B9" s="3">
        <f t="shared" si="3"/>
        <v>1948.7170999999998</v>
      </c>
      <c r="C9" s="3">
        <f t="shared" si="0"/>
        <v>194.87171000000001</v>
      </c>
      <c r="D9" s="4">
        <f t="shared" si="2"/>
        <v>2143.5888099999997</v>
      </c>
      <c r="E9" s="6">
        <f t="shared" si="1"/>
        <v>2143.5888100000011</v>
      </c>
    </row>
    <row r="10" spans="1:9" x14ac:dyDescent="0.25">
      <c r="A10" s="1">
        <v>9</v>
      </c>
      <c r="B10" s="3">
        <f t="shared" ref="B10:B11" si="4">D9</f>
        <v>2143.5888099999997</v>
      </c>
      <c r="C10" s="3">
        <f t="shared" si="0"/>
        <v>214.358881</v>
      </c>
      <c r="D10" s="4">
        <f t="shared" ref="D10:D11" si="5">B10+C10</f>
        <v>2357.9476909999998</v>
      </c>
      <c r="E10" s="6">
        <f t="shared" si="1"/>
        <v>2357.9476910000017</v>
      </c>
    </row>
    <row r="11" spans="1:9" x14ac:dyDescent="0.25">
      <c r="A11" s="1">
        <v>10</v>
      </c>
      <c r="B11" s="3">
        <f t="shared" si="4"/>
        <v>2357.9476909999998</v>
      </c>
      <c r="C11" s="3">
        <f t="shared" si="0"/>
        <v>235.7947691</v>
      </c>
      <c r="D11" s="4">
        <f t="shared" si="5"/>
        <v>2593.7424600999998</v>
      </c>
      <c r="E11" s="6">
        <f t="shared" si="1"/>
        <v>2593.7424601000021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M28"/>
  <sheetViews>
    <sheetView tabSelected="1" zoomScaleNormal="100" workbookViewId="0">
      <selection activeCell="I26" sqref="I26"/>
    </sheetView>
  </sheetViews>
  <sheetFormatPr defaultRowHeight="15" x14ac:dyDescent="0.25"/>
  <cols>
    <col min="3" max="3" width="13.28515625" style="16" bestFit="1" customWidth="1"/>
    <col min="5" max="5" width="15.42578125" bestFit="1" customWidth="1"/>
    <col min="6" max="6" width="15.5703125" style="16" bestFit="1" customWidth="1"/>
    <col min="10" max="10" width="15.85546875" bestFit="1" customWidth="1"/>
    <col min="13" max="13" width="16.7109375" bestFit="1" customWidth="1"/>
    <col min="14" max="14" width="22.5703125" bestFit="1" customWidth="1"/>
  </cols>
  <sheetData>
    <row r="1" spans="1:8" ht="15.75" thickBot="1" x14ac:dyDescent="0.3">
      <c r="F1" s="20"/>
    </row>
    <row r="2" spans="1:8" x14ac:dyDescent="0.25">
      <c r="A2" s="9" t="s">
        <v>12</v>
      </c>
      <c r="B2" s="10" t="s">
        <v>11</v>
      </c>
      <c r="C2" s="17" t="s">
        <v>7</v>
      </c>
      <c r="D2" s="8" t="s">
        <v>10</v>
      </c>
      <c r="E2" s="8" t="s">
        <v>9</v>
      </c>
      <c r="F2" s="21" t="s">
        <v>14</v>
      </c>
    </row>
    <row r="3" spans="1:8" ht="19.5" thickBot="1" x14ac:dyDescent="0.35">
      <c r="A3" s="11" t="s">
        <v>6</v>
      </c>
      <c r="B3" s="12" t="s">
        <v>7</v>
      </c>
      <c r="C3" s="18"/>
      <c r="D3" s="13"/>
      <c r="E3" s="13"/>
      <c r="F3" s="27">
        <f>C3*(1+D3)^E3</f>
        <v>0</v>
      </c>
    </row>
    <row r="4" spans="1:8" ht="15.75" thickBot="1" x14ac:dyDescent="0.3">
      <c r="C4" s="19"/>
      <c r="D4" s="7"/>
      <c r="E4" s="7"/>
    </row>
    <row r="5" spans="1:8" x14ac:dyDescent="0.25">
      <c r="A5" s="9" t="s">
        <v>12</v>
      </c>
      <c r="B5" s="10" t="s">
        <v>11</v>
      </c>
      <c r="C5" s="17" t="s">
        <v>6</v>
      </c>
      <c r="D5" s="8" t="s">
        <v>10</v>
      </c>
      <c r="E5" s="8" t="s">
        <v>9</v>
      </c>
      <c r="F5" s="21" t="s">
        <v>13</v>
      </c>
    </row>
    <row r="6" spans="1:8" ht="19.5" thickBot="1" x14ac:dyDescent="0.35">
      <c r="A6" s="11" t="s">
        <v>7</v>
      </c>
      <c r="B6" s="12" t="s">
        <v>6</v>
      </c>
      <c r="C6" s="18"/>
      <c r="D6" s="13"/>
      <c r="E6" s="13"/>
      <c r="F6" s="27">
        <f>C6/(1+D6)^E6</f>
        <v>0</v>
      </c>
    </row>
    <row r="7" spans="1:8" ht="15.75" thickBot="1" x14ac:dyDescent="0.3">
      <c r="C7" s="19"/>
      <c r="D7" s="7"/>
      <c r="E7" s="7"/>
    </row>
    <row r="8" spans="1:8" x14ac:dyDescent="0.25">
      <c r="A8" s="9" t="s">
        <v>12</v>
      </c>
      <c r="B8" s="10" t="s">
        <v>11</v>
      </c>
      <c r="C8" s="17" t="s">
        <v>7</v>
      </c>
      <c r="D8" s="8" t="s">
        <v>10</v>
      </c>
      <c r="E8" s="8" t="s">
        <v>9</v>
      </c>
      <c r="F8" s="21" t="s">
        <v>15</v>
      </c>
    </row>
    <row r="9" spans="1:8" ht="19.5" thickBot="1" x14ac:dyDescent="0.35">
      <c r="A9" s="11" t="s">
        <v>8</v>
      </c>
      <c r="B9" s="12" t="s">
        <v>7</v>
      </c>
      <c r="C9" s="18"/>
      <c r="D9" s="13"/>
      <c r="E9" s="13"/>
      <c r="F9" s="27" t="e">
        <f>C9*(D9*(1+D9)^E9)/(((1+D9)^E9)-1)</f>
        <v>#DIV/0!</v>
      </c>
    </row>
    <row r="10" spans="1:8" ht="15.75" thickBot="1" x14ac:dyDescent="0.3">
      <c r="C10" s="19"/>
      <c r="D10" s="7"/>
      <c r="E10" s="7"/>
    </row>
    <row r="11" spans="1:8" x14ac:dyDescent="0.25">
      <c r="A11" s="9" t="s">
        <v>12</v>
      </c>
      <c r="B11" s="10" t="s">
        <v>11</v>
      </c>
      <c r="C11" s="17" t="s">
        <v>8</v>
      </c>
      <c r="D11" s="8" t="s">
        <v>10</v>
      </c>
      <c r="E11" s="8" t="s">
        <v>9</v>
      </c>
      <c r="F11" s="21" t="s">
        <v>13</v>
      </c>
    </row>
    <row r="12" spans="1:8" ht="19.5" thickBot="1" x14ac:dyDescent="0.35">
      <c r="A12" s="11" t="s">
        <v>7</v>
      </c>
      <c r="B12" s="12" t="s">
        <v>8</v>
      </c>
      <c r="C12" s="18"/>
      <c r="D12" s="13"/>
      <c r="E12" s="13"/>
      <c r="F12" s="27" t="e">
        <f>C12*((1+D12)^E12-1)/(D12*(1+D12)^E12)</f>
        <v>#DIV/0!</v>
      </c>
      <c r="H12" s="15"/>
    </row>
    <row r="13" spans="1:8" ht="15.75" thickBot="1" x14ac:dyDescent="0.3">
      <c r="C13" s="19"/>
      <c r="D13" s="7"/>
      <c r="E13" s="7"/>
    </row>
    <row r="14" spans="1:8" x14ac:dyDescent="0.25">
      <c r="A14" s="9" t="s">
        <v>12</v>
      </c>
      <c r="B14" s="10" t="s">
        <v>11</v>
      </c>
      <c r="C14" s="17" t="s">
        <v>8</v>
      </c>
      <c r="D14" s="8" t="s">
        <v>10</v>
      </c>
      <c r="E14" s="8" t="s">
        <v>9</v>
      </c>
      <c r="F14" s="21" t="s">
        <v>14</v>
      </c>
    </row>
    <row r="15" spans="1:8" ht="19.5" thickBot="1" x14ac:dyDescent="0.35">
      <c r="A15" s="11" t="s">
        <v>6</v>
      </c>
      <c r="B15" s="12" t="s">
        <v>8</v>
      </c>
      <c r="C15" s="18"/>
      <c r="D15" s="13"/>
      <c r="E15" s="13"/>
      <c r="F15" s="27" t="e">
        <f>C15*((1+D15)^E15-1)/(D15)</f>
        <v>#DIV/0!</v>
      </c>
    </row>
    <row r="16" spans="1:8" ht="15.75" thickBot="1" x14ac:dyDescent="0.3">
      <c r="C16" s="19"/>
      <c r="D16" s="7"/>
      <c r="E16" s="7"/>
    </row>
    <row r="17" spans="1:13" x14ac:dyDescent="0.25">
      <c r="A17" s="9" t="s">
        <v>12</v>
      </c>
      <c r="B17" s="10" t="s">
        <v>11</v>
      </c>
      <c r="C17" s="17" t="s">
        <v>6</v>
      </c>
      <c r="D17" s="8" t="s">
        <v>10</v>
      </c>
      <c r="E17" s="8" t="s">
        <v>9</v>
      </c>
      <c r="F17" s="21" t="s">
        <v>15</v>
      </c>
    </row>
    <row r="18" spans="1:13" ht="19.5" thickBot="1" x14ac:dyDescent="0.35">
      <c r="A18" s="11" t="s">
        <v>8</v>
      </c>
      <c r="B18" s="12" t="s">
        <v>6</v>
      </c>
      <c r="C18" s="18"/>
      <c r="D18" s="13"/>
      <c r="E18" s="13"/>
      <c r="F18" s="27" t="e">
        <f>C18*(D18)/(((1+D18)^E18)-1)</f>
        <v>#DIV/0!</v>
      </c>
    </row>
    <row r="19" spans="1:13" x14ac:dyDescent="0.25">
      <c r="J19" s="22"/>
    </row>
    <row r="20" spans="1:13" x14ac:dyDescent="0.25">
      <c r="J20" s="14"/>
      <c r="L20" s="23"/>
      <c r="M20" s="25"/>
    </row>
    <row r="21" spans="1:13" x14ac:dyDescent="0.25">
      <c r="M21" s="23"/>
    </row>
    <row r="22" spans="1:13" x14ac:dyDescent="0.25">
      <c r="E22" s="26"/>
      <c r="L22" s="23"/>
      <c r="M22" s="25"/>
    </row>
    <row r="23" spans="1:13" x14ac:dyDescent="0.25">
      <c r="J23" s="24"/>
    </row>
    <row r="24" spans="1:13" x14ac:dyDescent="0.25">
      <c r="J24" s="24"/>
    </row>
    <row r="25" spans="1:13" x14ac:dyDescent="0.25">
      <c r="J25" s="24"/>
      <c r="L25" s="23"/>
    </row>
    <row r="27" spans="1:13" x14ac:dyDescent="0.25">
      <c r="J27" s="26"/>
    </row>
    <row r="28" spans="1:13" x14ac:dyDescent="0.25">
      <c r="L28" s="23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2018-04-06T16:10:40Z</dcterms:modified>
</cp:coreProperties>
</file>