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560" yWindow="560" windowWidth="25040" windowHeight="16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1" l="1"/>
  <c r="I41" i="1"/>
  <c r="I40" i="1"/>
  <c r="I39" i="1"/>
  <c r="I35" i="1"/>
  <c r="I34" i="1"/>
  <c r="I33" i="1"/>
  <c r="I32" i="1"/>
  <c r="I31" i="1"/>
  <c r="I27" i="1"/>
  <c r="I26" i="1"/>
  <c r="I25" i="1"/>
  <c r="I23" i="1"/>
  <c r="I19" i="1"/>
  <c r="I18" i="1"/>
  <c r="I17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<sst xmlns="http://schemas.openxmlformats.org/spreadsheetml/2006/main" count="176" uniqueCount="98">
  <si>
    <t>Politics in 20th century</t>
  </si>
  <si>
    <t>Öğrenci No</t>
  </si>
  <si>
    <t>Adı</t>
  </si>
  <si>
    <t>Soyadı</t>
  </si>
  <si>
    <t>Vize I</t>
  </si>
  <si>
    <t>Vize II</t>
  </si>
  <si>
    <t>Final</t>
  </si>
  <si>
    <t>Büt</t>
  </si>
  <si>
    <t>Not</t>
  </si>
  <si>
    <t>Toplam</t>
  </si>
  <si>
    <t>Yeni Not</t>
  </si>
  <si>
    <t>14073031</t>
  </si>
  <si>
    <t>SAFFET İLKAY</t>
  </si>
  <si>
    <t>KAYA</t>
  </si>
  <si>
    <t>DD</t>
  </si>
  <si>
    <t>CB</t>
  </si>
  <si>
    <t>15016026</t>
  </si>
  <si>
    <t>ENES</t>
  </si>
  <si>
    <t>DEMİREL</t>
  </si>
  <si>
    <t>15041030</t>
  </si>
  <si>
    <t>ÖZDEN</t>
  </si>
  <si>
    <t>ZENGİN</t>
  </si>
  <si>
    <t>15049004</t>
  </si>
  <si>
    <t>HAMZA</t>
  </si>
  <si>
    <t>MEMİŞ</t>
  </si>
  <si>
    <t>16033022</t>
  </si>
  <si>
    <t>MERVENUR</t>
  </si>
  <si>
    <t>IŞIK</t>
  </si>
  <si>
    <t>18011904</t>
  </si>
  <si>
    <t>SAİD ORFAN</t>
  </si>
  <si>
    <t>HAİDARİ</t>
  </si>
  <si>
    <t>CC</t>
  </si>
  <si>
    <t>18035014</t>
  </si>
  <si>
    <t>TAHA KEMAL</t>
  </si>
  <si>
    <t>GÖKSU</t>
  </si>
  <si>
    <t>G</t>
  </si>
  <si>
    <t>DC</t>
  </si>
  <si>
    <t>18065618</t>
  </si>
  <si>
    <t>ONUR</t>
  </si>
  <si>
    <t>AKBULUT</t>
  </si>
  <si>
    <t>1805C911</t>
  </si>
  <si>
    <t>BARIŞ</t>
  </si>
  <si>
    <t>MUTLU</t>
  </si>
  <si>
    <t>FD</t>
  </si>
  <si>
    <t>16041065</t>
  </si>
  <si>
    <t>HÜLYA</t>
  </si>
  <si>
    <t>KILIÇ</t>
  </si>
  <si>
    <t>FF</t>
  </si>
  <si>
    <t>Toplumsal Yapılar Gr. 2</t>
  </si>
  <si>
    <t>16031100</t>
  </si>
  <si>
    <t>SEDA NUR</t>
  </si>
  <si>
    <t>ŞAKİR</t>
  </si>
  <si>
    <t>17028044</t>
  </si>
  <si>
    <t>BATUHAN FARUK</t>
  </si>
  <si>
    <t>YILDIRIM</t>
  </si>
  <si>
    <t>17071706</t>
  </si>
  <si>
    <t>SALİM</t>
  </si>
  <si>
    <t>ÖZDEMİR</t>
  </si>
  <si>
    <t>18031704</t>
  </si>
  <si>
    <t>AYKUT</t>
  </si>
  <si>
    <t>ÇINAR</t>
  </si>
  <si>
    <t>16014907</t>
  </si>
  <si>
    <t>BERAY</t>
  </si>
  <si>
    <t>İKİNCİ</t>
  </si>
  <si>
    <t>Toplumsal Yapılar Gr. 10</t>
  </si>
  <si>
    <t>17031103</t>
  </si>
  <si>
    <t>ALMİLA NUR</t>
  </si>
  <si>
    <t>18031073</t>
  </si>
  <si>
    <t>ZEHRA BETÜL</t>
  </si>
  <si>
    <t>SAKIZLI</t>
  </si>
  <si>
    <t>17014068</t>
  </si>
  <si>
    <t>TOLGA</t>
  </si>
  <si>
    <t>AKÇAY</t>
  </si>
  <si>
    <t>17031906</t>
  </si>
  <si>
    <t>SEVİL</t>
  </si>
  <si>
    <t>GÜLER</t>
  </si>
  <si>
    <t>17072045</t>
  </si>
  <si>
    <t>BÜŞRA DİLARA</t>
  </si>
  <si>
    <t>ÖZEN</t>
  </si>
  <si>
    <t>18072015</t>
  </si>
  <si>
    <t>YUNUS EMRE</t>
  </si>
  <si>
    <t>ÇELİK</t>
  </si>
  <si>
    <t>17031020</t>
  </si>
  <si>
    <t>BENSU</t>
  </si>
  <si>
    <t>DAŞDEMİR</t>
  </si>
  <si>
    <t>17031095</t>
  </si>
  <si>
    <t>MEHMET</t>
  </si>
  <si>
    <t>17072046</t>
  </si>
  <si>
    <t>AHMET TARIK</t>
  </si>
  <si>
    <t>17033901</t>
  </si>
  <si>
    <t>SHAHVERAN</t>
  </si>
  <si>
    <t>MUSTAFAYEV</t>
  </si>
  <si>
    <t>17072041</t>
  </si>
  <si>
    <t>RUMEYSA EBRU</t>
  </si>
  <si>
    <t>BELGİN</t>
  </si>
  <si>
    <t>18031076</t>
  </si>
  <si>
    <t>SUDE</t>
  </si>
  <si>
    <t>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</si>
</sst>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Verdana"/>
    </font>
    <font>
      <b/>
      <sz val="9"/>
      <color rgb="FFFF0000"/>
      <name val="Verdana"/>
    </font>
    <font>
      <sz val="9"/>
      <color theme="1"/>
      <name val="Verdana"/>
    </font>
    <font>
      <sz val="9"/>
      <color rgb="FFFF0000"/>
      <name val="Verdana"/>
    </font>
    <font>
      <sz val="10"/>
      <color theme="1"/>
      <name val="Calibri"/>
      <scheme val="minor"/>
    </font>
    <font>
      <b/>
      <sz val="12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0" borderId="0" xfId="0" applyFont="1"/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0" fillId="2" borderId="1" xfId="0" applyFill="1" applyBorder="1"/>
    <xf numFmtId="0" fontId="7" fillId="2" borderId="1" xfId="0" applyFont="1" applyFill="1" applyBorder="1"/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2"/>
  <sheetViews>
    <sheetView tabSelected="1" topLeftCell="A14" workbookViewId="0">
      <selection activeCell="A47" sqref="A47"/>
    </sheetView>
  </sheetViews>
  <sheetFormatPr baseColWidth="10" defaultRowHeight="15" x14ac:dyDescent="0"/>
  <cols>
    <col min="2" max="3" width="0" hidden="1" customWidth="1"/>
    <col min="8" max="8" width="0" hidden="1" customWidth="1"/>
  </cols>
  <sheetData>
    <row r="5" spans="1:1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6" t="s">
        <v>7</v>
      </c>
      <c r="H9" s="5" t="s">
        <v>8</v>
      </c>
      <c r="I9" s="5" t="s">
        <v>9</v>
      </c>
      <c r="J9" s="5" t="s">
        <v>10</v>
      </c>
    </row>
    <row r="10" spans="1:11" ht="25">
      <c r="A10" s="7" t="s">
        <v>11</v>
      </c>
      <c r="B10" s="7" t="s">
        <v>12</v>
      </c>
      <c r="C10" s="7" t="s">
        <v>13</v>
      </c>
      <c r="D10" s="8">
        <v>41</v>
      </c>
      <c r="E10" s="8">
        <v>50</v>
      </c>
      <c r="F10" s="8">
        <v>37</v>
      </c>
      <c r="G10" s="9">
        <v>80</v>
      </c>
      <c r="H10" s="10" t="s">
        <v>14</v>
      </c>
      <c r="I10" s="11">
        <f>SUM(D10*30/100+E10*30/100+G10*40/100)</f>
        <v>59.3</v>
      </c>
      <c r="J10" s="11" t="s">
        <v>15</v>
      </c>
      <c r="K10" s="12"/>
    </row>
    <row r="11" spans="1:11">
      <c r="A11" s="7" t="s">
        <v>16</v>
      </c>
      <c r="B11" s="7" t="s">
        <v>17</v>
      </c>
      <c r="C11" s="7" t="s">
        <v>18</v>
      </c>
      <c r="D11" s="8">
        <v>49</v>
      </c>
      <c r="E11" s="8">
        <v>44</v>
      </c>
      <c r="F11" s="8">
        <v>30</v>
      </c>
      <c r="G11" s="9">
        <v>30</v>
      </c>
      <c r="H11" s="10" t="s">
        <v>14</v>
      </c>
      <c r="I11" s="11">
        <f>SUM(D11*30/100+E11*30/100+G11*40/100)</f>
        <v>39.9</v>
      </c>
      <c r="J11" s="11" t="s">
        <v>14</v>
      </c>
      <c r="K11" s="13"/>
    </row>
    <row r="12" spans="1:11">
      <c r="A12" s="7" t="s">
        <v>19</v>
      </c>
      <c r="B12" s="7" t="s">
        <v>20</v>
      </c>
      <c r="C12" s="7" t="s">
        <v>21</v>
      </c>
      <c r="D12" s="8">
        <v>43</v>
      </c>
      <c r="E12" s="8">
        <v>66</v>
      </c>
      <c r="F12" s="8">
        <v>30</v>
      </c>
      <c r="G12" s="9">
        <v>25</v>
      </c>
      <c r="H12" s="10" t="s">
        <v>14</v>
      </c>
      <c r="I12" s="11">
        <f>SUM(D12*30/100+E12*30/100+G12*40/100)</f>
        <v>42.7</v>
      </c>
      <c r="J12" s="11" t="s">
        <v>14</v>
      </c>
      <c r="K12" s="12"/>
    </row>
    <row r="13" spans="1:11">
      <c r="A13" s="7" t="s">
        <v>22</v>
      </c>
      <c r="B13" s="7" t="s">
        <v>23</v>
      </c>
      <c r="C13" s="7" t="s">
        <v>24</v>
      </c>
      <c r="D13" s="8">
        <v>53</v>
      </c>
      <c r="E13" s="8">
        <v>33</v>
      </c>
      <c r="F13" s="8">
        <v>38</v>
      </c>
      <c r="G13" s="9">
        <v>25</v>
      </c>
      <c r="H13" s="10" t="s">
        <v>14</v>
      </c>
      <c r="I13" s="11">
        <f>SUM(D13*30/100+E13*30/100+G13*40/100)</f>
        <v>35.799999999999997</v>
      </c>
      <c r="J13" s="11" t="s">
        <v>14</v>
      </c>
      <c r="K13" s="13"/>
    </row>
    <row r="14" spans="1:11">
      <c r="A14" s="7" t="s">
        <v>25</v>
      </c>
      <c r="B14" s="7" t="s">
        <v>26</v>
      </c>
      <c r="C14" s="7" t="s">
        <v>27</v>
      </c>
      <c r="D14" s="8">
        <v>29</v>
      </c>
      <c r="E14" s="8">
        <v>55</v>
      </c>
      <c r="F14" s="8">
        <v>42</v>
      </c>
      <c r="G14" s="9">
        <v>20</v>
      </c>
      <c r="H14" s="10" t="s">
        <v>14</v>
      </c>
      <c r="I14" s="11">
        <f>SUM(D14*30/100+E14*30/100+G14*40/100)</f>
        <v>33.200000000000003</v>
      </c>
      <c r="J14" s="11" t="s">
        <v>14</v>
      </c>
      <c r="K14" s="13"/>
    </row>
    <row r="15" spans="1:11">
      <c r="A15" s="7" t="s">
        <v>28</v>
      </c>
      <c r="B15" s="7" t="s">
        <v>29</v>
      </c>
      <c r="C15" s="7" t="s">
        <v>30</v>
      </c>
      <c r="D15" s="8">
        <v>56</v>
      </c>
      <c r="E15" s="8">
        <v>55</v>
      </c>
      <c r="F15" s="8">
        <v>30</v>
      </c>
      <c r="G15" s="9">
        <v>55</v>
      </c>
      <c r="H15" s="10" t="s">
        <v>14</v>
      </c>
      <c r="I15" s="11">
        <f>SUM(D15*30/100+E15*30/100+G15*40/100)</f>
        <v>55.3</v>
      </c>
      <c r="J15" s="11" t="s">
        <v>31</v>
      </c>
      <c r="K15" s="12"/>
    </row>
    <row r="16" spans="1:11" ht="25">
      <c r="A16" s="7" t="s">
        <v>32</v>
      </c>
      <c r="B16" s="7" t="s">
        <v>33</v>
      </c>
      <c r="C16" s="7" t="s">
        <v>34</v>
      </c>
      <c r="D16" s="8">
        <v>73</v>
      </c>
      <c r="E16" s="8" t="s">
        <v>35</v>
      </c>
      <c r="F16" s="8">
        <v>50</v>
      </c>
      <c r="G16" s="9">
        <v>65</v>
      </c>
      <c r="H16" s="10" t="s">
        <v>14</v>
      </c>
      <c r="I16" s="11">
        <v>48</v>
      </c>
      <c r="J16" s="11" t="s">
        <v>36</v>
      </c>
      <c r="K16" s="13"/>
    </row>
    <row r="17" spans="1:11">
      <c r="A17" s="7" t="s">
        <v>37</v>
      </c>
      <c r="B17" s="7" t="s">
        <v>38</v>
      </c>
      <c r="C17" s="7" t="s">
        <v>39</v>
      </c>
      <c r="D17" s="8">
        <v>49</v>
      </c>
      <c r="E17" s="8">
        <v>50</v>
      </c>
      <c r="F17" s="8">
        <v>25</v>
      </c>
      <c r="G17" s="9">
        <v>30</v>
      </c>
      <c r="H17" s="10" t="s">
        <v>14</v>
      </c>
      <c r="I17" s="11">
        <f>SUM(D17*30/100+E17*30/100+G17*40/100)</f>
        <v>41.7</v>
      </c>
      <c r="J17" s="11" t="s">
        <v>14</v>
      </c>
      <c r="K17" s="12"/>
    </row>
    <row r="18" spans="1:11">
      <c r="A18" s="7" t="s">
        <v>40</v>
      </c>
      <c r="B18" s="7" t="s">
        <v>41</v>
      </c>
      <c r="C18" s="7" t="s">
        <v>42</v>
      </c>
      <c r="D18" s="8">
        <v>42</v>
      </c>
      <c r="E18" s="8">
        <v>55</v>
      </c>
      <c r="F18" s="8">
        <v>25</v>
      </c>
      <c r="G18" s="9">
        <v>35</v>
      </c>
      <c r="H18" s="10" t="s">
        <v>43</v>
      </c>
      <c r="I18" s="11">
        <f>SUM(D18*30/100+E18*30/100+G18*40/100)</f>
        <v>43.1</v>
      </c>
      <c r="J18" s="11" t="s">
        <v>14</v>
      </c>
      <c r="K18" s="12"/>
    </row>
    <row r="19" spans="1:11">
      <c r="A19" s="7" t="s">
        <v>44</v>
      </c>
      <c r="B19" s="7" t="s">
        <v>45</v>
      </c>
      <c r="C19" s="7" t="s">
        <v>46</v>
      </c>
      <c r="D19" s="8">
        <v>22</v>
      </c>
      <c r="E19" s="8">
        <v>33</v>
      </c>
      <c r="F19" s="8">
        <v>20</v>
      </c>
      <c r="G19" s="9">
        <v>0</v>
      </c>
      <c r="H19" s="10" t="s">
        <v>47</v>
      </c>
      <c r="I19" s="11">
        <f>SUM(D19*30/100+E19*30/100+G19*40/100)</f>
        <v>16.5</v>
      </c>
      <c r="J19" s="11" t="s">
        <v>47</v>
      </c>
      <c r="K19" s="12"/>
    </row>
    <row r="20" spans="1:11">
      <c r="A20" s="7"/>
      <c r="B20" s="7"/>
      <c r="C20" s="7"/>
      <c r="D20" s="8"/>
      <c r="E20" s="8"/>
      <c r="F20" s="8"/>
      <c r="G20" s="9"/>
      <c r="H20" s="10"/>
      <c r="I20" s="11"/>
      <c r="J20" s="11"/>
      <c r="K20" s="12"/>
    </row>
    <row r="21" spans="1:11">
      <c r="A21" s="2" t="s">
        <v>48</v>
      </c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>
      <c r="A22" s="4" t="s">
        <v>1</v>
      </c>
      <c r="B22" s="4" t="s">
        <v>2</v>
      </c>
      <c r="C22" s="4" t="s">
        <v>3</v>
      </c>
      <c r="D22" s="5" t="s">
        <v>4</v>
      </c>
      <c r="E22" s="5" t="s">
        <v>5</v>
      </c>
      <c r="F22" s="5" t="s">
        <v>6</v>
      </c>
      <c r="G22" s="6" t="s">
        <v>7</v>
      </c>
      <c r="H22" s="5" t="s">
        <v>8</v>
      </c>
      <c r="I22" s="5" t="s">
        <v>9</v>
      </c>
      <c r="J22" s="5" t="s">
        <v>10</v>
      </c>
    </row>
    <row r="23" spans="1:11">
      <c r="A23" s="7" t="s">
        <v>49</v>
      </c>
      <c r="B23" s="7" t="s">
        <v>50</v>
      </c>
      <c r="C23" s="7" t="s">
        <v>51</v>
      </c>
      <c r="D23" s="8">
        <v>50</v>
      </c>
      <c r="E23" s="8">
        <v>50</v>
      </c>
      <c r="F23" s="8">
        <v>40</v>
      </c>
      <c r="G23" s="9">
        <v>50</v>
      </c>
      <c r="H23" s="10" t="s">
        <v>14</v>
      </c>
      <c r="I23" s="11">
        <f>SUM(D23 * 30/100+E23* 30/100+G23* 40/100)</f>
        <v>50</v>
      </c>
      <c r="J23" s="10" t="s">
        <v>36</v>
      </c>
      <c r="K23" s="12"/>
    </row>
    <row r="24" spans="1:11" ht="25">
      <c r="A24" s="7" t="s">
        <v>52</v>
      </c>
      <c r="B24" s="7" t="s">
        <v>53</v>
      </c>
      <c r="C24" s="7" t="s">
        <v>54</v>
      </c>
      <c r="D24" s="8">
        <v>60</v>
      </c>
      <c r="E24" s="8" t="s">
        <v>35</v>
      </c>
      <c r="F24" s="8">
        <v>71</v>
      </c>
      <c r="G24" s="9">
        <v>70</v>
      </c>
      <c r="H24" s="10" t="s">
        <v>14</v>
      </c>
      <c r="I24" s="11">
        <v>46</v>
      </c>
      <c r="J24" s="10" t="s">
        <v>14</v>
      </c>
      <c r="K24" s="13"/>
    </row>
    <row r="25" spans="1:11">
      <c r="A25" s="7" t="s">
        <v>55</v>
      </c>
      <c r="B25" s="7" t="s">
        <v>56</v>
      </c>
      <c r="C25" s="7" t="s">
        <v>57</v>
      </c>
      <c r="D25" s="8">
        <v>45</v>
      </c>
      <c r="E25" s="8">
        <v>40</v>
      </c>
      <c r="F25" s="8">
        <v>49</v>
      </c>
      <c r="G25" s="9">
        <v>20</v>
      </c>
      <c r="H25" s="10" t="s">
        <v>14</v>
      </c>
      <c r="I25" s="11">
        <f>SUM(D25 * 30/100+E25* 30/100+G25* 40/100)</f>
        <v>33.5</v>
      </c>
      <c r="J25" s="10" t="s">
        <v>14</v>
      </c>
      <c r="K25" s="12"/>
    </row>
    <row r="26" spans="1:11">
      <c r="A26" s="7" t="s">
        <v>58</v>
      </c>
      <c r="B26" s="7" t="s">
        <v>59</v>
      </c>
      <c r="C26" s="7" t="s">
        <v>60</v>
      </c>
      <c r="D26" s="8">
        <v>50</v>
      </c>
      <c r="E26" s="8">
        <v>60</v>
      </c>
      <c r="F26" s="8">
        <v>37</v>
      </c>
      <c r="G26" s="9">
        <v>72</v>
      </c>
      <c r="H26" s="10" t="s">
        <v>14</v>
      </c>
      <c r="I26" s="11">
        <f>SUM(D26 * 30/100+E26* 30/100+G26* 40/100)</f>
        <v>61.8</v>
      </c>
      <c r="J26" s="10" t="s">
        <v>31</v>
      </c>
      <c r="K26" s="13"/>
    </row>
    <row r="27" spans="1:11">
      <c r="A27" s="7" t="s">
        <v>61</v>
      </c>
      <c r="B27" s="7" t="s">
        <v>62</v>
      </c>
      <c r="C27" s="7" t="s">
        <v>63</v>
      </c>
      <c r="D27" s="8">
        <v>65</v>
      </c>
      <c r="E27" s="8">
        <v>55</v>
      </c>
      <c r="F27" s="8" t="s">
        <v>35</v>
      </c>
      <c r="G27" s="9">
        <v>60</v>
      </c>
      <c r="H27" s="10" t="s">
        <v>43</v>
      </c>
      <c r="I27" s="11">
        <f>SUM(D27 * 30/100+E27* 30/100+G27* 40/100)</f>
        <v>60</v>
      </c>
      <c r="J27" s="10" t="s">
        <v>31</v>
      </c>
      <c r="K27" s="13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1">
      <c r="A29" s="2" t="s">
        <v>64</v>
      </c>
      <c r="B29" s="2"/>
      <c r="C29" s="2"/>
      <c r="D29" s="2"/>
      <c r="E29" s="2"/>
      <c r="F29" s="2"/>
      <c r="G29" s="15"/>
      <c r="H29" s="2"/>
      <c r="I29" s="2"/>
      <c r="J29" s="2"/>
      <c r="K29" s="3"/>
    </row>
    <row r="30" spans="1:11">
      <c r="A30" s="4" t="s">
        <v>1</v>
      </c>
      <c r="B30" s="4" t="s">
        <v>2</v>
      </c>
      <c r="C30" s="4" t="s">
        <v>3</v>
      </c>
      <c r="D30" s="5" t="s">
        <v>4</v>
      </c>
      <c r="E30" s="5" t="s">
        <v>5</v>
      </c>
      <c r="F30" s="5" t="s">
        <v>6</v>
      </c>
      <c r="G30" s="6" t="s">
        <v>7</v>
      </c>
      <c r="H30" s="5" t="s">
        <v>8</v>
      </c>
      <c r="I30" s="5" t="s">
        <v>9</v>
      </c>
      <c r="J30" s="5" t="s">
        <v>10</v>
      </c>
      <c r="K30" s="16"/>
    </row>
    <row r="31" spans="1:11">
      <c r="A31" s="7" t="s">
        <v>65</v>
      </c>
      <c r="B31" s="7" t="s">
        <v>66</v>
      </c>
      <c r="C31" s="7" t="s">
        <v>54</v>
      </c>
      <c r="D31" s="8">
        <v>70</v>
      </c>
      <c r="E31" s="8">
        <v>55</v>
      </c>
      <c r="F31" s="8">
        <v>36</v>
      </c>
      <c r="G31" s="9">
        <v>45</v>
      </c>
      <c r="H31" s="10" t="s">
        <v>36</v>
      </c>
      <c r="I31" s="11">
        <f>SUM(D31*30/100+E31*30/100+G31*40/100)</f>
        <v>55.5</v>
      </c>
      <c r="J31" s="10" t="s">
        <v>36</v>
      </c>
    </row>
    <row r="32" spans="1:11" ht="25">
      <c r="A32" s="7" t="s">
        <v>67</v>
      </c>
      <c r="B32" s="7" t="s">
        <v>68</v>
      </c>
      <c r="C32" s="7" t="s">
        <v>69</v>
      </c>
      <c r="D32" s="8">
        <v>65</v>
      </c>
      <c r="E32" s="8">
        <v>50</v>
      </c>
      <c r="F32" s="8">
        <v>54</v>
      </c>
      <c r="G32" s="9">
        <v>50</v>
      </c>
      <c r="H32" s="10" t="s">
        <v>36</v>
      </c>
      <c r="I32" s="11">
        <f>SUM(D32*30/100+E32*30/100+G32*40/100)</f>
        <v>54.5</v>
      </c>
      <c r="J32" s="10" t="s">
        <v>36</v>
      </c>
    </row>
    <row r="33" spans="1:10">
      <c r="A33" s="7" t="s">
        <v>70</v>
      </c>
      <c r="B33" s="7" t="s">
        <v>71</v>
      </c>
      <c r="C33" s="7" t="s">
        <v>72</v>
      </c>
      <c r="D33" s="8">
        <v>55</v>
      </c>
      <c r="E33" s="8">
        <v>40</v>
      </c>
      <c r="F33" s="8">
        <v>41</v>
      </c>
      <c r="G33" s="9">
        <v>45</v>
      </c>
      <c r="H33" s="10" t="s">
        <v>14</v>
      </c>
      <c r="I33" s="11">
        <f>SUM(D33*30/100+E33*30/100+G33*40/100)</f>
        <v>46.5</v>
      </c>
      <c r="J33" s="10" t="s">
        <v>14</v>
      </c>
    </row>
    <row r="34" spans="1:10">
      <c r="A34" s="7" t="s">
        <v>73</v>
      </c>
      <c r="B34" s="7" t="s">
        <v>74</v>
      </c>
      <c r="C34" s="7" t="s">
        <v>75</v>
      </c>
      <c r="D34" s="8">
        <v>35</v>
      </c>
      <c r="E34" s="8">
        <v>40</v>
      </c>
      <c r="F34" s="8">
        <v>44</v>
      </c>
      <c r="G34" s="9">
        <v>10</v>
      </c>
      <c r="H34" s="10" t="s">
        <v>14</v>
      </c>
      <c r="I34" s="11">
        <f>SUM(D34*30/100+E34*30/100+G34*40/100)</f>
        <v>26.5</v>
      </c>
      <c r="J34" s="10" t="s">
        <v>14</v>
      </c>
    </row>
    <row r="35" spans="1:10" ht="25">
      <c r="A35" s="7" t="s">
        <v>76</v>
      </c>
      <c r="B35" s="7" t="s">
        <v>77</v>
      </c>
      <c r="C35" s="7" t="s">
        <v>78</v>
      </c>
      <c r="D35" s="8">
        <v>45</v>
      </c>
      <c r="E35" s="8">
        <v>40</v>
      </c>
      <c r="F35" s="8">
        <v>53</v>
      </c>
      <c r="G35" s="9">
        <v>30</v>
      </c>
      <c r="H35" s="10" t="s">
        <v>14</v>
      </c>
      <c r="I35" s="11">
        <f>SUM(D35*30/100+E35*30/100+G35*40/100)</f>
        <v>37.5</v>
      </c>
      <c r="J35" s="10" t="s">
        <v>14</v>
      </c>
    </row>
    <row r="36" spans="1:10" ht="25">
      <c r="A36" s="7" t="s">
        <v>79</v>
      </c>
      <c r="B36" s="7" t="s">
        <v>80</v>
      </c>
      <c r="C36" s="7" t="s">
        <v>81</v>
      </c>
      <c r="D36" s="8">
        <v>60</v>
      </c>
      <c r="E36" s="8" t="s">
        <v>35</v>
      </c>
      <c r="F36" s="8">
        <v>72</v>
      </c>
      <c r="G36" s="9">
        <v>70</v>
      </c>
      <c r="H36" s="10" t="s">
        <v>14</v>
      </c>
      <c r="I36" s="11">
        <v>46</v>
      </c>
      <c r="J36" s="10" t="s">
        <v>14</v>
      </c>
    </row>
    <row r="37" spans="1:10">
      <c r="A37" s="7" t="s">
        <v>82</v>
      </c>
      <c r="B37" s="7" t="s">
        <v>83</v>
      </c>
      <c r="C37" s="7" t="s">
        <v>84</v>
      </c>
      <c r="D37" s="8" t="s">
        <v>35</v>
      </c>
      <c r="E37" s="8">
        <v>45</v>
      </c>
      <c r="F37" s="8">
        <v>56</v>
      </c>
      <c r="G37" s="9">
        <v>0</v>
      </c>
      <c r="H37" s="10" t="s">
        <v>43</v>
      </c>
      <c r="I37" s="11">
        <v>13.5</v>
      </c>
      <c r="J37" s="10" t="s">
        <v>43</v>
      </c>
    </row>
    <row r="38" spans="1:10">
      <c r="A38" s="7" t="s">
        <v>85</v>
      </c>
      <c r="B38" s="7" t="s">
        <v>86</v>
      </c>
      <c r="C38" s="7" t="s">
        <v>21</v>
      </c>
      <c r="D38" s="8">
        <v>55</v>
      </c>
      <c r="E38" s="8" t="s">
        <v>35</v>
      </c>
      <c r="F38" s="8">
        <v>52</v>
      </c>
      <c r="G38" s="9">
        <v>55</v>
      </c>
      <c r="H38" s="10" t="s">
        <v>43</v>
      </c>
      <c r="I38" s="11">
        <v>38.5</v>
      </c>
      <c r="J38" s="10" t="s">
        <v>43</v>
      </c>
    </row>
    <row r="39" spans="1:10" ht="25">
      <c r="A39" s="7" t="s">
        <v>87</v>
      </c>
      <c r="B39" s="7" t="s">
        <v>88</v>
      </c>
      <c r="C39" s="7" t="s">
        <v>81</v>
      </c>
      <c r="D39" s="8">
        <v>35</v>
      </c>
      <c r="E39" s="8">
        <v>40</v>
      </c>
      <c r="F39" s="8">
        <v>40</v>
      </c>
      <c r="G39" s="9">
        <v>20</v>
      </c>
      <c r="H39" s="10" t="s">
        <v>43</v>
      </c>
      <c r="I39" s="11">
        <f>SUM(D39*30/100+E39*30/100+G39*40/100)</f>
        <v>30.5</v>
      </c>
      <c r="J39" s="10" t="s">
        <v>43</v>
      </c>
    </row>
    <row r="40" spans="1:10" ht="25">
      <c r="A40" s="7" t="s">
        <v>89</v>
      </c>
      <c r="B40" s="7" t="s">
        <v>90</v>
      </c>
      <c r="C40" s="7" t="s">
        <v>91</v>
      </c>
      <c r="D40" s="8">
        <v>55</v>
      </c>
      <c r="E40" s="8">
        <v>30</v>
      </c>
      <c r="F40" s="8" t="s">
        <v>35</v>
      </c>
      <c r="G40" s="9">
        <v>20</v>
      </c>
      <c r="H40" s="10" t="s">
        <v>47</v>
      </c>
      <c r="I40" s="11">
        <f>SUM(D40*30/100+E40*30/100+G40*40/100)</f>
        <v>33.5</v>
      </c>
      <c r="J40" s="10" t="s">
        <v>47</v>
      </c>
    </row>
    <row r="41" spans="1:10" ht="25">
      <c r="A41" s="7" t="s">
        <v>92</v>
      </c>
      <c r="B41" s="7" t="s">
        <v>93</v>
      </c>
      <c r="C41" s="7" t="s">
        <v>94</v>
      </c>
      <c r="D41" s="8">
        <v>15</v>
      </c>
      <c r="E41" s="8">
        <v>15</v>
      </c>
      <c r="F41" s="8">
        <v>25</v>
      </c>
      <c r="G41" s="9">
        <v>0</v>
      </c>
      <c r="H41" s="10" t="s">
        <v>47</v>
      </c>
      <c r="I41" s="11">
        <f>SUM(D41*30/100+E41*30/100+G41*40/100)</f>
        <v>9</v>
      </c>
      <c r="J41" s="10" t="s">
        <v>47</v>
      </c>
    </row>
    <row r="42" spans="1:10">
      <c r="A42" s="7" t="s">
        <v>95</v>
      </c>
      <c r="B42" s="7" t="s">
        <v>96</v>
      </c>
      <c r="C42" s="7" t="s">
        <v>97</v>
      </c>
      <c r="D42" s="8">
        <v>44</v>
      </c>
      <c r="E42" s="8">
        <v>45</v>
      </c>
      <c r="F42" s="8" t="s">
        <v>35</v>
      </c>
      <c r="G42" s="9">
        <v>58</v>
      </c>
      <c r="H42" s="10" t="s">
        <v>47</v>
      </c>
      <c r="I42" s="11">
        <f>SUM(D42*30/100+E42*30/100+G42*40/100)</f>
        <v>49.9</v>
      </c>
      <c r="J42" s="10" t="s">
        <v>14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setenay nil dogan</dc:creator>
  <cp:lastModifiedBy>setenay nil dogan</cp:lastModifiedBy>
  <dcterms:created xsi:type="dcterms:W3CDTF">2019-06-18T17:34:07Z</dcterms:created>
  <dcterms:modified xsi:type="dcterms:W3CDTF">2019-06-18T17:35:12Z</dcterms:modified>
</cp:coreProperties>
</file>