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urat\Desktop\"/>
    </mc:Choice>
  </mc:AlternateContent>
  <xr:revisionPtr revIDLastSave="0" documentId="13_ncr:1_{8F8031F7-7175-44CE-89D6-9691A82239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DLAB2021B" sheetId="1" r:id="rId1"/>
    <sheet name="AktarOBS" sheetId="7" r:id="rId2"/>
    <sheet name="ListeOBS" sheetId="4" r:id="rId3"/>
    <sheet name="LDLABP2021B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j8pQF2eVWy+oA1JAnA2btm6TLceg=="/>
    </ext>
  </extLst>
</workbook>
</file>

<file path=xl/calcChain.xml><?xml version="1.0" encoding="utf-8"?>
<calcChain xmlns="http://schemas.openxmlformats.org/spreadsheetml/2006/main">
  <c r="E52" i="5" l="1"/>
  <c r="A4" i="5"/>
  <c r="A8" i="5" s="1"/>
  <c r="A12" i="5" s="1"/>
  <c r="A16" i="5" s="1"/>
  <c r="A20" i="5" s="1"/>
  <c r="A24" i="5" s="1"/>
  <c r="A28" i="5" s="1"/>
  <c r="A32" i="5" s="1"/>
  <c r="A36" i="5" s="1"/>
  <c r="A40" i="5" s="1"/>
  <c r="A44" i="5" s="1"/>
  <c r="A48" i="5" s="1"/>
  <c r="A52" i="5" s="1"/>
  <c r="A56" i="5" s="1"/>
  <c r="C3" i="5"/>
  <c r="C4" i="5" s="1"/>
  <c r="C8" i="5" s="1"/>
  <c r="J2" i="5"/>
  <c r="J3" i="5" s="1"/>
  <c r="J4" i="5" s="1"/>
  <c r="J8" i="5" s="1"/>
  <c r="J12" i="5" s="1"/>
  <c r="J16" i="5" s="1"/>
  <c r="J20" i="5" s="1"/>
  <c r="J24" i="5" s="1"/>
  <c r="J28" i="5" s="1"/>
  <c r="J29" i="5" s="1"/>
  <c r="J33" i="5" s="1"/>
  <c r="J37" i="5" s="1"/>
  <c r="J41" i="5" s="1"/>
  <c r="I2" i="5"/>
  <c r="I3" i="5" s="1"/>
  <c r="I4" i="5" s="1"/>
  <c r="I8" i="5" s="1"/>
  <c r="I12" i="5" s="1"/>
  <c r="I16" i="5" s="1"/>
  <c r="I20" i="5" s="1"/>
  <c r="I24" i="5" s="1"/>
  <c r="I28" i="5" s="1"/>
  <c r="I29" i="5" s="1"/>
  <c r="I33" i="5" s="1"/>
  <c r="I37" i="5" s="1"/>
  <c r="I41" i="5" s="1"/>
  <c r="F155" i="1"/>
  <c r="F153" i="1"/>
  <c r="F154" i="1" s="1"/>
  <c r="E8" i="5" l="1"/>
  <c r="C12" i="5"/>
  <c r="C16" i="5" l="1"/>
  <c r="E12" i="5"/>
  <c r="E16" i="5" l="1"/>
  <c r="C20" i="5"/>
  <c r="C24" i="5" l="1"/>
  <c r="E20" i="5"/>
  <c r="C28" i="5" l="1"/>
  <c r="E24" i="5"/>
  <c r="C40" i="5" l="1"/>
  <c r="C32" i="5"/>
  <c r="C36" i="5"/>
  <c r="C34" i="5" l="1"/>
  <c r="E32" i="5"/>
  <c r="C44" i="5"/>
  <c r="E34" i="5" l="1"/>
  <c r="C48" i="5"/>
  <c r="E48" i="5" s="1"/>
</calcChain>
</file>

<file path=xl/sharedStrings.xml><?xml version="1.0" encoding="utf-8"?>
<sst xmlns="http://schemas.openxmlformats.org/spreadsheetml/2006/main" count="722" uniqueCount="224">
  <si>
    <t>YTÜ</t>
  </si>
  <si>
    <t>EHM 2162  Lojik Devre Lab.</t>
  </si>
  <si>
    <t>Gr</t>
  </si>
  <si>
    <t>LGr</t>
  </si>
  <si>
    <t>PRJ</t>
  </si>
  <si>
    <t>FS</t>
  </si>
  <si>
    <t>BŞR</t>
  </si>
  <si>
    <t>15014047</t>
  </si>
  <si>
    <t xml:space="preserve"> RECEP MİRAÇ YILDIZ</t>
  </si>
  <si>
    <t>2</t>
  </si>
  <si>
    <t>15014110</t>
  </si>
  <si>
    <t xml:space="preserve"> POLAT AYDIN</t>
  </si>
  <si>
    <t>16014903</t>
  </si>
  <si>
    <t xml:space="preserve"> BAZARBAY HALMEDOV</t>
  </si>
  <si>
    <t>17014008</t>
  </si>
  <si>
    <t xml:space="preserve"> MUSTAFA ÖZKAN</t>
  </si>
  <si>
    <t>1</t>
  </si>
  <si>
    <t>17014028</t>
  </si>
  <si>
    <t xml:space="preserve"> HÜSEYİN YILDIRIM</t>
  </si>
  <si>
    <t>17014912</t>
  </si>
  <si>
    <t xml:space="preserve"> AHMED NEHAD ELKASSEM SAYED ABDELWAHAB</t>
  </si>
  <si>
    <t>18014027</t>
  </si>
  <si>
    <t xml:space="preserve"> AHMET SAİD CEVAHİR</t>
  </si>
  <si>
    <t>18014076</t>
  </si>
  <si>
    <t xml:space="preserve"> İBRAHİM ÜVEYS YILDIRIM</t>
  </si>
  <si>
    <t>18014104</t>
  </si>
  <si>
    <t xml:space="preserve"> FAHRETTİN GENÇ</t>
  </si>
  <si>
    <t>19014003</t>
  </si>
  <si>
    <t xml:space="preserve"> AYŞE EDA KART</t>
  </si>
  <si>
    <t>19014013</t>
  </si>
  <si>
    <t xml:space="preserve"> EMRE EROĞLU</t>
  </si>
  <si>
    <t>19014015</t>
  </si>
  <si>
    <t xml:space="preserve"> ŞEVKİ GÜCEL</t>
  </si>
  <si>
    <t>19014018</t>
  </si>
  <si>
    <t xml:space="preserve"> MUHAMMED ALİ CANDAN</t>
  </si>
  <si>
    <t>19014019</t>
  </si>
  <si>
    <t xml:space="preserve"> ERNUR DEMİREL</t>
  </si>
  <si>
    <t>19014021</t>
  </si>
  <si>
    <t xml:space="preserve"> ENES YALÇIN</t>
  </si>
  <si>
    <t>19014025</t>
  </si>
  <si>
    <t xml:space="preserve"> BEDİRHAN GÜRSU</t>
  </si>
  <si>
    <t>19014032</t>
  </si>
  <si>
    <t xml:space="preserve"> TUNAHAN SİPAHİOĞLU</t>
  </si>
  <si>
    <t>19014033</t>
  </si>
  <si>
    <t xml:space="preserve"> SEFA SAMET KÜTÜK</t>
  </si>
  <si>
    <t>19014038</t>
  </si>
  <si>
    <t xml:space="preserve"> ERTUĞRUL IŞIKLI</t>
  </si>
  <si>
    <t>19014039</t>
  </si>
  <si>
    <t xml:space="preserve"> MEHMET YURTÇAK</t>
  </si>
  <si>
    <t>19014041</t>
  </si>
  <si>
    <t xml:space="preserve"> ÖMER FARUK GÜLHAN</t>
  </si>
  <si>
    <t>19014042</t>
  </si>
  <si>
    <t xml:space="preserve"> HÜSEYİN YALÇIN MEŞE</t>
  </si>
  <si>
    <t>19014043</t>
  </si>
  <si>
    <t xml:space="preserve"> FURKAN ÇELİK</t>
  </si>
  <si>
    <t>19014047</t>
  </si>
  <si>
    <t xml:space="preserve"> MEHMET BATUHAN ERYILMAZ</t>
  </si>
  <si>
    <t>19014050</t>
  </si>
  <si>
    <t xml:space="preserve"> EREN YURTSEVER</t>
  </si>
  <si>
    <t>19014052</t>
  </si>
  <si>
    <t xml:space="preserve"> HÜSEYİN ÖZGÜR ÖZSOY</t>
  </si>
  <si>
    <t>19014053</t>
  </si>
  <si>
    <t xml:space="preserve"> METİN EŞME</t>
  </si>
  <si>
    <t>19014055</t>
  </si>
  <si>
    <t xml:space="preserve"> RECEP TAYYİP AKINCI</t>
  </si>
  <si>
    <t>19014062</t>
  </si>
  <si>
    <t xml:space="preserve"> HALİT KOŞDU</t>
  </si>
  <si>
    <t>19014063</t>
  </si>
  <si>
    <t xml:space="preserve"> BURAK ÖZKAYA</t>
  </si>
  <si>
    <t>19014067</t>
  </si>
  <si>
    <t xml:space="preserve"> RECEP TAVŞAN</t>
  </si>
  <si>
    <t>19014072</t>
  </si>
  <si>
    <t xml:space="preserve"> SEFA KARATAŞ</t>
  </si>
  <si>
    <t>19014075</t>
  </si>
  <si>
    <t xml:space="preserve"> RECEP GERDAN</t>
  </si>
  <si>
    <t>19014078</t>
  </si>
  <si>
    <t xml:space="preserve"> ALPER ÖZKAN</t>
  </si>
  <si>
    <t>19014083</t>
  </si>
  <si>
    <t xml:space="preserve"> OĞUZ KESKİN</t>
  </si>
  <si>
    <t>19014088</t>
  </si>
  <si>
    <t xml:space="preserve"> MURAT KUK</t>
  </si>
  <si>
    <t>19014089</t>
  </si>
  <si>
    <t xml:space="preserve"> CİHAT EMİN TUĞLU</t>
  </si>
  <si>
    <t>19014091</t>
  </si>
  <si>
    <t xml:space="preserve"> CEM BORAN KARAÇAM</t>
  </si>
  <si>
    <t>19014092</t>
  </si>
  <si>
    <t xml:space="preserve"> SANEM AĞAOĞLU</t>
  </si>
  <si>
    <t>19014094</t>
  </si>
  <si>
    <t xml:space="preserve"> FURKAN KESKİN</t>
  </si>
  <si>
    <t>19014095</t>
  </si>
  <si>
    <t xml:space="preserve"> ESRA NERİMAN ÖZ</t>
  </si>
  <si>
    <t>19014099</t>
  </si>
  <si>
    <t xml:space="preserve"> BÜŞRA CAN</t>
  </si>
  <si>
    <t>19014101</t>
  </si>
  <si>
    <t xml:space="preserve"> AHMET UĞUZ</t>
  </si>
  <si>
    <t>19014102</t>
  </si>
  <si>
    <t xml:space="preserve"> ALİ İHSAN AKYILDIZ</t>
  </si>
  <si>
    <t>19014105</t>
  </si>
  <si>
    <t xml:space="preserve"> MUSTAFA YILMAZ</t>
  </si>
  <si>
    <t>19014106</t>
  </si>
  <si>
    <t xml:space="preserve"> BEYZA ŞENEL</t>
  </si>
  <si>
    <t>19014107</t>
  </si>
  <si>
    <t xml:space="preserve"> BEGÜM FİLİZ</t>
  </si>
  <si>
    <t>19014108</t>
  </si>
  <si>
    <t xml:space="preserve"> BERKANT ÖZKAN</t>
  </si>
  <si>
    <t>19014110</t>
  </si>
  <si>
    <t xml:space="preserve"> EREN KIZILHAN</t>
  </si>
  <si>
    <t>19014113</t>
  </si>
  <si>
    <t xml:space="preserve"> ARİF EMRE KOÇOĞLU</t>
  </si>
  <si>
    <t>19014906</t>
  </si>
  <si>
    <t xml:space="preserve"> NOYAN COŞGUN</t>
  </si>
  <si>
    <t>19014907</t>
  </si>
  <si>
    <t xml:space="preserve"> TURAL BABAYEV</t>
  </si>
  <si>
    <t>19014910</t>
  </si>
  <si>
    <t xml:space="preserve"> AHMET UZUNOĞLU</t>
  </si>
  <si>
    <t>19014913</t>
  </si>
  <si>
    <t xml:space="preserve"> SELİM ORAK</t>
  </si>
  <si>
    <t>19014920</t>
  </si>
  <si>
    <t xml:space="preserve"> ZAFER BAYRAMOĞLU</t>
  </si>
  <si>
    <t>20014006</t>
  </si>
  <si>
    <t xml:space="preserve"> MEHCE FARUK ÜNİŞEN</t>
  </si>
  <si>
    <t>20014011</t>
  </si>
  <si>
    <t xml:space="preserve"> NECİP FAZIL KALA</t>
  </si>
  <si>
    <t>20014017</t>
  </si>
  <si>
    <t xml:space="preserve"> YUSUF SELİM KAHYA</t>
  </si>
  <si>
    <t>20014020</t>
  </si>
  <si>
    <t xml:space="preserve"> HATİCE MELİSA ERYILMAZ</t>
  </si>
  <si>
    <t>20014025</t>
  </si>
  <si>
    <t xml:space="preserve"> NİHAL OKUMUŞ</t>
  </si>
  <si>
    <t>20014031</t>
  </si>
  <si>
    <t xml:space="preserve"> OZAN YILDIRIM</t>
  </si>
  <si>
    <t>20014032</t>
  </si>
  <si>
    <t xml:space="preserve"> OSMAN NURİ MERMER</t>
  </si>
  <si>
    <t>20014033</t>
  </si>
  <si>
    <t xml:space="preserve"> MUHAMMED NUR KAYKISIZ</t>
  </si>
  <si>
    <t>20014043</t>
  </si>
  <si>
    <t xml:space="preserve"> EREN OKUMUŞ</t>
  </si>
  <si>
    <t>20014047</t>
  </si>
  <si>
    <t xml:space="preserve"> ILGIN CAN YİLMAZ</t>
  </si>
  <si>
    <t>20014052</t>
  </si>
  <si>
    <t xml:space="preserve"> ANIL ÇETİN</t>
  </si>
  <si>
    <t>20014060</t>
  </si>
  <si>
    <t xml:space="preserve"> MUHAMMED ALPEREN KAYTAZCI</t>
  </si>
  <si>
    <t>20014064</t>
  </si>
  <si>
    <t xml:space="preserve"> AHMET ONUK</t>
  </si>
  <si>
    <t>20014068</t>
  </si>
  <si>
    <t xml:space="preserve"> BATUHAN ŞENEL</t>
  </si>
  <si>
    <t>20014069</t>
  </si>
  <si>
    <t xml:space="preserve"> MUHAMMED ALİ ALTUN</t>
  </si>
  <si>
    <t>20014081</t>
  </si>
  <si>
    <t xml:space="preserve"> AHMED BURAK NARLI</t>
  </si>
  <si>
    <t>20014083</t>
  </si>
  <si>
    <t xml:space="preserve"> KEMAL SELÇUK</t>
  </si>
  <si>
    <t>20014085</t>
  </si>
  <si>
    <t xml:space="preserve"> TALAT CAN TİRYAKİ</t>
  </si>
  <si>
    <t>20014092</t>
  </si>
  <si>
    <t xml:space="preserve"> MUHAMMED SALİH ARVAS</t>
  </si>
  <si>
    <t>20014095</t>
  </si>
  <si>
    <t xml:space="preserve"> BENGÜ ÖZ</t>
  </si>
  <si>
    <t>20014096</t>
  </si>
  <si>
    <t xml:space="preserve"> KEREM DALCI</t>
  </si>
  <si>
    <t>20014104</t>
  </si>
  <si>
    <t xml:space="preserve"> SERHAT BEYHAN</t>
  </si>
  <si>
    <t>20014105</t>
  </si>
  <si>
    <t xml:space="preserve"> EGE BİLGE</t>
  </si>
  <si>
    <t>20014106</t>
  </si>
  <si>
    <t xml:space="preserve"> MUHAMMED ÇAĞRI BADANKA</t>
  </si>
  <si>
    <t>20014702</t>
  </si>
  <si>
    <t xml:space="preserve"> İRFAN BİLAL UĞUR</t>
  </si>
  <si>
    <t>20014901</t>
  </si>
  <si>
    <t xml:space="preserve"> ELMİR BAGHİROV</t>
  </si>
  <si>
    <t>20014915</t>
  </si>
  <si>
    <t xml:space="preserve"> ÖNDER DÖNMEZ</t>
  </si>
  <si>
    <t>Öğrenci sayısı</t>
  </si>
  <si>
    <t>Not Ortalaması</t>
  </si>
  <si>
    <t>En Yüksek not</t>
  </si>
  <si>
    <t>G</t>
  </si>
  <si>
    <t>D</t>
  </si>
  <si>
    <t>No</t>
  </si>
  <si>
    <t>LOJİK DEVRELER LAB. DENEY PROGRAMI</t>
  </si>
  <si>
    <t>Hafta</t>
  </si>
  <si>
    <t>08 Mart 2021</t>
  </si>
  <si>
    <t>BAHAR YARIYILI DERSLERİNİN BAŞLANGICI (İngilizce Hazırlık Öğretimi+Önlisans+Lisans)</t>
  </si>
  <si>
    <t>Deneyin Konusu</t>
  </si>
  <si>
    <t>Deney Sunumu</t>
  </si>
  <si>
    <t>Saat</t>
  </si>
  <si>
    <t>Rapor Teslim</t>
  </si>
  <si>
    <t>Grup</t>
  </si>
  <si>
    <t>Deney 0: Lojik Devre Laboratuvarına Giriş                              Deneylerle İlgili Genel Bilgiler ve Uyarılar
Deneyler İçin Malzeme Listesi</t>
  </si>
  <si>
    <t>Deneylerde Dikkat Edilmesi Gereken Konular
Analog ve Dijital Elektronik Eğitim Sisteminin Tanıtımı</t>
  </si>
  <si>
    <t>Deney 1:Lojik Kapıların Lojik Gerilim Seviyeleri                                                                                                                                 Deney 2:Kod Dönüştürücü ve Kodlayıcı Tasarımı</t>
  </si>
  <si>
    <t>Deney 3:Paralel Toplama Devresi Tasarımı</t>
  </si>
  <si>
    <t>Deney 4: Tümleşik Paralel Toplayıcı ve EPROM Devreleri</t>
  </si>
  <si>
    <t>Deney 5: Seçici ve Kod Çözücü İle Uygulamalar</t>
  </si>
  <si>
    <t>26-30 Nisan 2021 (8.Hafta)</t>
  </si>
  <si>
    <t>Bahar Y.Y. Yıliçi Sınavları (01 Mayıs 2021 Cumartesi Emek ve Dayanışma günü)</t>
  </si>
  <si>
    <t>Deney 6: Asenkron Sayıcılar</t>
  </si>
  <si>
    <r>
      <rPr>
        <b/>
        <sz val="10"/>
        <color theme="1"/>
        <rFont val="Arial"/>
      </rPr>
      <t>WinCUPL:</t>
    </r>
    <r>
      <rPr>
        <sz val="10"/>
        <color theme="1"/>
        <rFont val="Arial"/>
      </rPr>
      <t xml:space="preserve"> PLD'ler için tasarım yazılımı.</t>
    </r>
  </si>
  <si>
    <t>YIL İÇİ SINAV HAFTASI</t>
  </si>
  <si>
    <t>Ramazan</t>
  </si>
  <si>
    <t>Deney 7: Ardışıl Devre Analizi</t>
  </si>
  <si>
    <t>Deney 8: Ardışıl Devre Sentezi (Dizi Algılayıcı)</t>
  </si>
  <si>
    <t>Ramazan Bayramı</t>
  </si>
  <si>
    <t>Deney 9: Ardışıl Lojik Devrelerde Blok Tasarım</t>
  </si>
  <si>
    <t>12 Haziran 2021</t>
  </si>
  <si>
    <t xml:space="preserve">BAHAR YARIYILI DERSLERİNİN SON GÜNÜ (Önlisans+Lisans) </t>
  </si>
  <si>
    <t>14-19 Haziran 2021</t>
  </si>
  <si>
    <t xml:space="preserve">Bahar yarıyılı final sınavları  </t>
  </si>
  <si>
    <t>Deney 10: Deney Tasarlama</t>
  </si>
  <si>
    <t>21-26 Haziran 2021</t>
  </si>
  <si>
    <t>Bahar yarıyılı final sınavları</t>
  </si>
  <si>
    <t>14-28 Haziran 2021</t>
  </si>
  <si>
    <t xml:space="preserve">Bahar Yarıyılı Final  Sınavları Not Girişleri </t>
  </si>
  <si>
    <t>21-28 Haziran 2021</t>
  </si>
  <si>
    <t>Final  Mazeret Sınavları için Gerekçeli Dilekçelerin Bölümlere Gönderilmesi ve  Final Mazeret Sınavlarının Yapılması                                                                                                                                        (Öğrencilerimiz gerekçeli sınav başvuru dilekçelerini kendilerine ait std.yildiz.edu.tr uzantılı e-posta adresi üzerinden, kayıtlı bulundukları Bölüm Başkanlığının kurumsal e-posta adresine göndereceklerdir.) Final haftalarında aynı zamanda final sınavlarının mazeretleri de yapılabilecektir.</t>
  </si>
  <si>
    <t xml:space="preserve">Mazeret Deneyi Haftası </t>
  </si>
  <si>
    <t>02-09 Temmuz 2021</t>
  </si>
  <si>
    <t>Bütünleme Sınavları</t>
  </si>
  <si>
    <t>16-17 Temmuz 2021</t>
  </si>
  <si>
    <t>Bütünleme Mazeret Sınavlarının Yapılması ve Not girişleri</t>
  </si>
  <si>
    <t>Proje Sunum</t>
  </si>
  <si>
    <t>Numara</t>
  </si>
  <si>
    <t>LAB</t>
  </si>
  <si>
    <t xml:space="preserve">Final Notu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</si>
</sst>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7" formatCode="\%0.0"/>
    <numFmt numFmtId="168" formatCode="\%0"/>
    <numFmt numFmtId="169" formatCode="[$-41F]d\ mmmm"/>
  </numFmts>
  <fonts count="33">
    <font>
      <sz val="10"/>
      <color rgb="FF000000"/>
      <name val="Arial"/>
      <scheme val="minor"/>
    </font>
    <font>
      <b/>
      <sz val="10"/>
      <color rgb="FF000000"/>
      <name val="Arial"/>
    </font>
    <font>
      <b/>
      <sz val="10"/>
      <color rgb="FF000000"/>
      <name val="Arial Narrow"/>
    </font>
    <font>
      <b/>
      <sz val="10"/>
      <color theme="1"/>
      <name val="Arial"/>
    </font>
    <font>
      <sz val="10"/>
      <color rgb="FF000000"/>
      <name val="Arial"/>
    </font>
    <font>
      <sz val="10"/>
      <color theme="1"/>
      <name val="Arial"/>
    </font>
    <font>
      <sz val="10"/>
      <color theme="1"/>
      <name val="Arial Narrow"/>
    </font>
    <font>
      <sz val="10"/>
      <color rgb="FF000000"/>
      <name val="Arial"/>
    </font>
    <font>
      <sz val="9"/>
      <color theme="1"/>
      <name val="Arial"/>
    </font>
    <font>
      <sz val="10"/>
      <color rgb="FFFF0000"/>
      <name val="Arial"/>
    </font>
    <font>
      <sz val="10"/>
      <color theme="1"/>
      <name val="Arial"/>
    </font>
    <font>
      <sz val="10"/>
      <color rgb="FF000000"/>
      <name val="Arial Narrow"/>
    </font>
    <font>
      <b/>
      <sz val="10"/>
      <color rgb="FFFFFFFF"/>
      <name val="Arial"/>
    </font>
    <font>
      <b/>
      <sz val="10"/>
      <color rgb="FF0000FF"/>
      <name val="Arial Narrow"/>
    </font>
    <font>
      <sz val="9"/>
      <color rgb="FF000000"/>
      <name val="Arial"/>
    </font>
    <font>
      <sz val="9"/>
      <color rgb="FF000000"/>
      <name val="Arial Narrow"/>
    </font>
    <font>
      <b/>
      <u/>
      <sz val="10"/>
      <color theme="1"/>
      <name val="Arial Narrow"/>
    </font>
    <font>
      <b/>
      <u/>
      <sz val="9"/>
      <color theme="1"/>
      <name val="Arial Narrow"/>
    </font>
    <font>
      <b/>
      <u/>
      <sz val="10"/>
      <color theme="1"/>
      <name val="Arial"/>
    </font>
    <font>
      <b/>
      <u/>
      <sz val="10"/>
      <color rgb="FF000000"/>
      <name val="Arial"/>
    </font>
    <font>
      <sz val="10"/>
      <color theme="1"/>
      <name val="Arimo"/>
    </font>
    <font>
      <sz val="10"/>
      <name val="Arial"/>
    </font>
    <font>
      <b/>
      <u/>
      <sz val="10"/>
      <color theme="1"/>
      <name val="Arial"/>
    </font>
    <font>
      <sz val="10"/>
      <color rgb="FF0000FF"/>
      <name val="Arial"/>
    </font>
    <font>
      <b/>
      <sz val="9"/>
      <name val="Arial Narrow"/>
      <family val="2"/>
      <charset val="162"/>
    </font>
    <font>
      <b/>
      <sz val="10"/>
      <name val="Arial Narrow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9"/>
      <name val="Arial"/>
      <family val="2"/>
      <charset val="162"/>
    </font>
    <font>
      <sz val="9"/>
      <name val="Arial Narrow"/>
      <family val="2"/>
      <charset val="162"/>
    </font>
    <font>
      <sz val="10"/>
      <name val="Arial Narrow"/>
      <family val="2"/>
      <charset val="162"/>
    </font>
    <font>
      <b/>
      <u/>
      <sz val="9"/>
      <name val="Arial Narrow"/>
      <family val="2"/>
      <charset val="162"/>
    </font>
    <font>
      <sz val="10"/>
      <color theme="1"/>
      <name val="Arial"/>
      <family val="2"/>
      <charset val="162"/>
    </font>
  </fonts>
  <fills count="16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CCFF"/>
        <bgColor rgb="FFFFCC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F6699"/>
        <bgColor rgb="FFFF669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21" fillId="0" borderId="5">
      <alignment vertical="center"/>
    </xf>
    <xf numFmtId="0" fontId="27" fillId="0" borderId="5">
      <protection locked="0"/>
    </xf>
    <xf numFmtId="0" fontId="27" fillId="0" borderId="5"/>
  </cellStyleXfs>
  <cellXfs count="178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" fontId="5" fillId="4" borderId="6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1" fontId="4" fillId="4" borderId="6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6" fillId="0" borderId="8" xfId="0" applyFont="1" applyBorder="1" applyAlignment="1">
      <alignment horizontal="center"/>
    </xf>
    <xf numFmtId="1" fontId="5" fillId="4" borderId="10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" fontId="9" fillId="4" borderId="6" xfId="0" applyNumberFormat="1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5" xfId="0" applyFont="1" applyFill="1" applyBorder="1"/>
    <xf numFmtId="1" fontId="4" fillId="4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0" xfId="0" applyFont="1"/>
    <xf numFmtId="0" fontId="12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" fontId="4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8" fontId="5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14" fillId="0" borderId="0" xfId="0" applyFont="1"/>
    <xf numFmtId="0" fontId="11" fillId="0" borderId="0" xfId="0" applyFont="1"/>
    <xf numFmtId="0" fontId="8" fillId="0" borderId="0" xfId="0" applyFont="1"/>
    <xf numFmtId="164" fontId="8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169" fontId="5" fillId="0" borderId="7" xfId="0" applyNumberFormat="1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169" fontId="5" fillId="0" borderId="4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vertical="center"/>
    </xf>
    <xf numFmtId="20" fontId="5" fillId="0" borderId="7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9" fontId="5" fillId="3" borderId="4" xfId="0" applyNumberFormat="1" applyFont="1" applyFill="1" applyBorder="1" applyAlignment="1">
      <alignment horizontal="center" vertical="center"/>
    </xf>
    <xf numFmtId="20" fontId="3" fillId="0" borderId="4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169" fontId="5" fillId="8" borderId="4" xfId="0" applyNumberFormat="1" applyFont="1" applyFill="1" applyBorder="1" applyAlignment="1">
      <alignment horizontal="center" vertical="center"/>
    </xf>
    <xf numFmtId="20" fontId="3" fillId="0" borderId="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20" fontId="3" fillId="0" borderId="2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4" fontId="2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4" fillId="0" borderId="28" xfId="1" applyFont="1" applyBorder="1" applyAlignment="1">
      <alignment horizontal="center"/>
    </xf>
    <xf numFmtId="0" fontId="25" fillId="0" borderId="28" xfId="1" applyFont="1" applyBorder="1" applyAlignment="1">
      <alignment horizontal="center"/>
    </xf>
    <xf numFmtId="0" fontId="26" fillId="10" borderId="28" xfId="1" applyNumberFormat="1" applyFont="1" applyFill="1" applyBorder="1" applyAlignment="1">
      <alignment horizontal="center"/>
    </xf>
    <xf numFmtId="0" fontId="28" fillId="0" borderId="5" xfId="2" quotePrefix="1" applyFont="1" applyFill="1" applyBorder="1" applyAlignment="1" applyProtection="1">
      <alignment horizontal="center"/>
    </xf>
    <xf numFmtId="0" fontId="29" fillId="0" borderId="5" xfId="2" quotePrefix="1" applyFont="1" applyFill="1" applyBorder="1" applyAlignment="1" applyProtection="1">
      <alignment horizontal="center"/>
    </xf>
    <xf numFmtId="49" fontId="30" fillId="0" borderId="5" xfId="2" applyNumberFormat="1" applyFont="1" applyFill="1" applyBorder="1" applyAlignment="1" applyProtection="1">
      <alignment horizontal="center"/>
    </xf>
    <xf numFmtId="1" fontId="27" fillId="10" borderId="5" xfId="1" applyNumberFormat="1" applyFont="1" applyFill="1" applyBorder="1" applyAlignment="1">
      <alignment horizontal="center"/>
    </xf>
    <xf numFmtId="0" fontId="27" fillId="10" borderId="5" xfId="1" applyNumberFormat="1" applyFont="1" applyFill="1" applyBorder="1" applyAlignment="1">
      <alignment horizontal="center"/>
    </xf>
    <xf numFmtId="0" fontId="27" fillId="10" borderId="5" xfId="1" quotePrefix="1" applyNumberFormat="1" applyFont="1" applyFill="1" applyBorder="1" applyAlignment="1">
      <alignment horizontal="center"/>
    </xf>
    <xf numFmtId="0" fontId="28" fillId="0" borderId="31" xfId="2" quotePrefix="1" applyFont="1" applyFill="1" applyBorder="1" applyAlignment="1" applyProtection="1">
      <alignment horizontal="center"/>
    </xf>
    <xf numFmtId="0" fontId="29" fillId="0" borderId="31" xfId="2" quotePrefix="1" applyFont="1" applyFill="1" applyBorder="1" applyAlignment="1" applyProtection="1">
      <alignment horizontal="center"/>
    </xf>
    <xf numFmtId="49" fontId="30" fillId="0" borderId="31" xfId="2" applyNumberFormat="1" applyFont="1" applyFill="1" applyBorder="1" applyAlignment="1" applyProtection="1">
      <alignment horizontal="center"/>
    </xf>
    <xf numFmtId="0" fontId="27" fillId="10" borderId="31" xfId="1" applyNumberFormat="1" applyFont="1" applyFill="1" applyBorder="1" applyAlignment="1">
      <alignment horizontal="center"/>
    </xf>
    <xf numFmtId="0" fontId="28" fillId="0" borderId="5" xfId="1" applyFont="1" applyFill="1" applyAlignment="1">
      <alignment horizontal="center"/>
    </xf>
    <xf numFmtId="0" fontId="29" fillId="0" borderId="5" xfId="1" applyFont="1" applyFill="1" applyAlignment="1">
      <alignment horizontal="center"/>
    </xf>
    <xf numFmtId="49" fontId="30" fillId="0" borderId="5" xfId="1" applyNumberFormat="1" applyFont="1" applyFill="1" applyBorder="1" applyAlignment="1">
      <alignment horizontal="center"/>
    </xf>
    <xf numFmtId="0" fontId="28" fillId="0" borderId="5" xfId="1" applyFont="1" applyFill="1" applyBorder="1" applyAlignment="1">
      <alignment horizontal="center"/>
    </xf>
    <xf numFmtId="0" fontId="29" fillId="0" borderId="5" xfId="1" applyFont="1" applyFill="1" applyBorder="1" applyAlignment="1">
      <alignment horizontal="center"/>
    </xf>
    <xf numFmtId="0" fontId="28" fillId="0" borderId="31" xfId="1" applyFont="1" applyFill="1" applyBorder="1" applyAlignment="1">
      <alignment horizontal="center"/>
    </xf>
    <xf numFmtId="0" fontId="29" fillId="0" borderId="31" xfId="1" applyFont="1" applyFill="1" applyBorder="1" applyAlignment="1">
      <alignment horizontal="center"/>
    </xf>
    <xf numFmtId="0" fontId="30" fillId="0" borderId="5" xfId="1" applyFont="1" applyFill="1" applyAlignment="1">
      <alignment horizontal="center" vertical="center"/>
    </xf>
    <xf numFmtId="0" fontId="29" fillId="0" borderId="5" xfId="1" applyNumberFormat="1" applyFont="1" applyFill="1" applyAlignment="1">
      <alignment horizontal="center"/>
    </xf>
    <xf numFmtId="0" fontId="29" fillId="0" borderId="5" xfId="1" applyNumberFormat="1" applyFont="1" applyFill="1" applyAlignment="1"/>
    <xf numFmtId="0" fontId="31" fillId="0" borderId="5" xfId="1" applyNumberFormat="1" applyFont="1" applyFill="1" applyBorder="1" applyAlignment="1">
      <alignment horizontal="center"/>
    </xf>
    <xf numFmtId="168" fontId="29" fillId="0" borderId="5" xfId="1" applyNumberFormat="1" applyFont="1" applyFill="1" applyBorder="1" applyAlignment="1">
      <alignment horizontal="center"/>
    </xf>
    <xf numFmtId="0" fontId="26" fillId="11" borderId="28" xfId="1" applyFont="1" applyFill="1" applyBorder="1" applyAlignment="1">
      <alignment horizontal="center"/>
    </xf>
    <xf numFmtId="0" fontId="27" fillId="11" borderId="5" xfId="1" applyFont="1" applyFill="1" applyBorder="1" applyAlignment="1">
      <alignment horizontal="center"/>
    </xf>
    <xf numFmtId="0" fontId="27" fillId="11" borderId="31" xfId="1" applyFont="1" applyFill="1" applyBorder="1" applyAlignment="1">
      <alignment horizontal="center"/>
    </xf>
    <xf numFmtId="0" fontId="26" fillId="12" borderId="29" xfId="1" applyFont="1" applyFill="1" applyBorder="1" applyAlignment="1">
      <alignment horizontal="center"/>
    </xf>
    <xf numFmtId="0" fontId="27" fillId="12" borderId="30" xfId="1" applyFont="1" applyFill="1" applyBorder="1" applyAlignment="1">
      <alignment horizontal="center"/>
    </xf>
    <xf numFmtId="0" fontId="27" fillId="12" borderId="32" xfId="1" applyFont="1" applyFill="1" applyBorder="1" applyAlignment="1">
      <alignment horizontal="center"/>
    </xf>
    <xf numFmtId="0" fontId="26" fillId="13" borderId="28" xfId="1" applyNumberFormat="1" applyFont="1" applyFill="1" applyBorder="1" applyAlignment="1">
      <alignment horizontal="center"/>
    </xf>
    <xf numFmtId="1" fontId="27" fillId="13" borderId="5" xfId="1" applyNumberFormat="1" applyFont="1" applyFill="1" applyBorder="1" applyAlignment="1">
      <alignment horizontal="center"/>
    </xf>
    <xf numFmtId="0" fontId="27" fillId="13" borderId="5" xfId="1" applyNumberFormat="1" applyFont="1" applyFill="1" applyBorder="1" applyAlignment="1">
      <alignment horizontal="center"/>
    </xf>
    <xf numFmtId="0" fontId="27" fillId="13" borderId="5" xfId="1" quotePrefix="1" applyNumberFormat="1" applyFont="1" applyFill="1" applyBorder="1" applyAlignment="1">
      <alignment horizontal="center"/>
    </xf>
    <xf numFmtId="0" fontId="27" fillId="13" borderId="31" xfId="1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5" borderId="34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4" fontId="13" fillId="0" borderId="0" xfId="0" applyNumberFormat="1" applyFont="1"/>
    <xf numFmtId="0" fontId="26" fillId="0" borderId="28" xfId="1" applyFont="1" applyBorder="1" applyAlignment="1">
      <alignment horizontal="center"/>
    </xf>
    <xf numFmtId="0" fontId="25" fillId="0" borderId="28" xfId="1" applyFont="1" applyFill="1" applyBorder="1" applyAlignment="1">
      <alignment horizontal="center"/>
    </xf>
    <xf numFmtId="0" fontId="27" fillId="0" borderId="5" xfId="1" applyFont="1">
      <alignment vertical="center"/>
    </xf>
    <xf numFmtId="0" fontId="29" fillId="0" borderId="5" xfId="2" applyFont="1" applyBorder="1" applyAlignment="1" applyProtection="1"/>
    <xf numFmtId="0" fontId="29" fillId="0" borderId="31" xfId="2" applyFont="1" applyBorder="1" applyAlignment="1" applyProtection="1"/>
    <xf numFmtId="0" fontId="29" fillId="0" borderId="5" xfId="2" applyFont="1" applyFill="1" applyBorder="1" applyAlignment="1" applyProtection="1"/>
    <xf numFmtId="0" fontId="29" fillId="0" borderId="31" xfId="2" applyFont="1" applyFill="1" applyBorder="1" applyAlignment="1" applyProtection="1"/>
    <xf numFmtId="0" fontId="27" fillId="0" borderId="5" xfId="1" applyFont="1" applyAlignment="1">
      <alignment horizontal="center" vertical="center"/>
    </xf>
    <xf numFmtId="0" fontId="27" fillId="0" borderId="5" xfId="1" applyFont="1" applyFill="1" applyAlignment="1">
      <alignment horizontal="center" vertical="center"/>
    </xf>
    <xf numFmtId="0" fontId="27" fillId="11" borderId="5" xfId="1" applyFont="1" applyFill="1" applyAlignment="1">
      <alignment horizontal="center" vertical="center"/>
    </xf>
    <xf numFmtId="0" fontId="27" fillId="12" borderId="5" xfId="1" applyFont="1" applyFill="1" applyAlignment="1">
      <alignment horizontal="center" vertical="center"/>
    </xf>
    <xf numFmtId="0" fontId="27" fillId="13" borderId="5" xfId="1" applyFont="1" applyFill="1" applyAlignment="1">
      <alignment horizontal="center" vertical="center"/>
    </xf>
    <xf numFmtId="164" fontId="29" fillId="0" borderId="5" xfId="1" applyNumberFormat="1" applyFont="1" applyFill="1" applyBorder="1" applyAlignment="1">
      <alignment horizontal="center"/>
    </xf>
    <xf numFmtId="0" fontId="29" fillId="0" borderId="5" xfId="3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1" fontId="5" fillId="4" borderId="11" xfId="0" applyNumberFormat="1" applyFont="1" applyFill="1" applyBorder="1" applyAlignment="1">
      <alignment horizontal="center"/>
    </xf>
    <xf numFmtId="0" fontId="32" fillId="0" borderId="0" xfId="0" applyFont="1"/>
    <xf numFmtId="0" fontId="5" fillId="14" borderId="0" xfId="0" applyFont="1" applyFill="1" applyAlignment="1">
      <alignment vertical="center"/>
    </xf>
    <xf numFmtId="0" fontId="0" fillId="14" borderId="0" xfId="0" applyFont="1" applyFill="1" applyAlignment="1"/>
    <xf numFmtId="0" fontId="5" fillId="0" borderId="19" xfId="0" applyFont="1" applyBorder="1" applyAlignment="1">
      <alignment horizontal="center" vertical="center"/>
    </xf>
    <xf numFmtId="0" fontId="21" fillId="0" borderId="23" xfId="0" applyFont="1" applyBorder="1"/>
    <xf numFmtId="0" fontId="21" fillId="0" borderId="17" xfId="0" applyFont="1" applyBorder="1"/>
    <xf numFmtId="0" fontId="5" fillId="6" borderId="20" xfId="0" applyFont="1" applyFill="1" applyBorder="1" applyAlignment="1">
      <alignment horizontal="center" vertical="center" wrapText="1"/>
    </xf>
    <xf numFmtId="0" fontId="21" fillId="0" borderId="24" xfId="0" applyFont="1" applyBorder="1"/>
    <xf numFmtId="0" fontId="21" fillId="0" borderId="7" xfId="0" applyFont="1" applyBorder="1"/>
    <xf numFmtId="14" fontId="5" fillId="0" borderId="20" xfId="0" applyNumberFormat="1" applyFont="1" applyBorder="1" applyAlignment="1">
      <alignment horizontal="center" vertical="center"/>
    </xf>
    <xf numFmtId="20" fontId="5" fillId="0" borderId="2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14" fontId="22" fillId="0" borderId="20" xfId="0" applyNumberFormat="1" applyFont="1" applyBorder="1" applyAlignment="1">
      <alignment horizontal="center" vertical="center"/>
    </xf>
    <xf numFmtId="20" fontId="5" fillId="0" borderId="24" xfId="0" applyNumberFormat="1" applyFont="1" applyBorder="1" applyAlignment="1">
      <alignment horizontal="center" vertical="center"/>
    </xf>
    <xf numFmtId="0" fontId="21" fillId="0" borderId="25" xfId="0" applyFont="1" applyBorder="1"/>
    <xf numFmtId="14" fontId="5" fillId="0" borderId="24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16" fontId="5" fillId="9" borderId="20" xfId="0" applyNumberFormat="1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21" fillId="0" borderId="13" xfId="0" applyFont="1" applyBorder="1"/>
    <xf numFmtId="0" fontId="21" fillId="0" borderId="16" xfId="0" applyFont="1" applyBorder="1"/>
    <xf numFmtId="0" fontId="20" fillId="0" borderId="22" xfId="0" applyFont="1" applyBorder="1" applyAlignment="1">
      <alignment horizontal="center" vertical="center"/>
    </xf>
    <xf numFmtId="0" fontId="21" fillId="0" borderId="22" xfId="0" applyFont="1" applyBorder="1"/>
    <xf numFmtId="169" fontId="5" fillId="0" borderId="20" xfId="0" applyNumberFormat="1" applyFont="1" applyBorder="1" applyAlignment="1">
      <alignment horizontal="center" vertical="center"/>
    </xf>
    <xf numFmtId="169" fontId="5" fillId="6" borderId="20" xfId="0" applyNumberFormat="1" applyFont="1" applyFill="1" applyBorder="1" applyAlignment="1">
      <alignment horizontal="center" vertical="center"/>
    </xf>
    <xf numFmtId="169" fontId="5" fillId="8" borderId="20" xfId="0" applyNumberFormat="1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/>
    </xf>
    <xf numFmtId="0" fontId="5" fillId="14" borderId="0" xfId="0" applyFont="1" applyFill="1" applyBorder="1" applyAlignment="1">
      <alignment horizontal="center"/>
    </xf>
    <xf numFmtId="0" fontId="5" fillId="14" borderId="0" xfId="0" applyFont="1" applyFill="1" applyBorder="1"/>
    <xf numFmtId="0" fontId="6" fillId="14" borderId="0" xfId="0" applyFont="1" applyFill="1" applyBorder="1" applyAlignment="1">
      <alignment horizontal="center"/>
    </xf>
    <xf numFmtId="0" fontId="7" fillId="15" borderId="34" xfId="0" applyFont="1" applyFill="1" applyBorder="1" applyAlignment="1">
      <alignment horizontal="center"/>
    </xf>
    <xf numFmtId="0" fontId="4" fillId="14" borderId="8" xfId="0" applyFont="1" applyFill="1" applyBorder="1" applyAlignment="1">
      <alignment horizontal="center"/>
    </xf>
    <xf numFmtId="0" fontId="5" fillId="14" borderId="8" xfId="0" applyFont="1" applyFill="1" applyBorder="1" applyAlignment="1">
      <alignment horizontal="center"/>
    </xf>
    <xf numFmtId="0" fontId="5" fillId="14" borderId="8" xfId="0" applyFont="1" applyFill="1" applyBorder="1"/>
    <xf numFmtId="0" fontId="6" fillId="14" borderId="8" xfId="0" applyFont="1" applyFill="1" applyBorder="1" applyAlignment="1">
      <alignment horizontal="center"/>
    </xf>
    <xf numFmtId="0" fontId="5" fillId="14" borderId="0" xfId="0" applyFont="1" applyFill="1"/>
    <xf numFmtId="1" fontId="32" fillId="4" borderId="10" xfId="0" applyNumberFormat="1" applyFont="1" applyFill="1" applyBorder="1" applyAlignment="1">
      <alignment horizontal="center"/>
    </xf>
    <xf numFmtId="1" fontId="32" fillId="4" borderId="6" xfId="0" applyNumberFormat="1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_DevreTeorisi2005G" xfId="2" xr:uid="{00000000-0005-0000-0000-000003000000}"/>
  </cellStyles>
  <dxfs count="0"/>
  <tableStyles count="0" defaultTableStyle="TableStyleMedium2" defaultPivotStyle="PivotStyleLight16"/>
  <colors>
    <mruColors>
      <color rgb="FFFFCCFF"/>
      <color rgb="FFCCFF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6.3664596273291921E-2"/>
          <c:y val="0.1256044572975982"/>
          <c:w val="0.9145962732919255"/>
          <c:h val="0.65700793047974482"/>
        </c:manualLayout>
      </c:layout>
      <c:barChart>
        <c:barDir val="col"/>
        <c:grouping val="clustered"/>
        <c:varyColors val="1"/>
        <c:ser>
          <c:idx val="0"/>
          <c:order val="0"/>
          <c:invertIfNegative val="1"/>
          <c:cat>
            <c:numRef>
              <c:f>LDLAB2021B!$A$180:$A$189</c:f>
              <c:numCache>
                <c:formatCode>General</c:formatCode>
                <c:ptCount val="10"/>
              </c:numCache>
            </c:numRef>
          </c:cat>
          <c:val>
            <c:numRef>
              <c:f>LDLAB2021B!$B$180:$B$189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A7CD-4164-BE67-184E846FA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95824"/>
        <c:axId val="1120298544"/>
      </c:barChart>
      <c:catAx>
        <c:axId val="112029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r-TR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/>
          <a:lstStyle/>
          <a:p>
            <a:pPr lvl="0">
              <a:defRPr sz="1000" b="0" i="0">
                <a:solidFill>
                  <a:srgbClr val="000000"/>
                </a:solidFill>
                <a:latin typeface="Calibri"/>
              </a:defRPr>
            </a:pPr>
            <a:endParaRPr lang="tr-TR"/>
          </a:p>
        </c:txPr>
        <c:crossAx val="1120298544"/>
        <c:crosses val="autoZero"/>
        <c:auto val="1"/>
        <c:lblAlgn val="ctr"/>
        <c:lblOffset val="100"/>
        <c:noMultiLvlLbl val="1"/>
      </c:catAx>
      <c:valAx>
        <c:axId val="1120298544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112029582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179</xdr:row>
      <xdr:rowOff>0</xdr:rowOff>
    </xdr:from>
    <xdr:ext cx="2905125" cy="2286000"/>
    <xdr:graphicFrame macro="">
      <xdr:nvGraphicFramePr>
        <xdr:cNvPr id="493393694" name="Chart 2">
          <a:extLst>
            <a:ext uri="{FF2B5EF4-FFF2-40B4-BE49-F238E27FC236}">
              <a16:creationId xmlns:a16="http://schemas.microsoft.com/office/drawing/2014/main" id="{00000000-0008-0000-0000-00001E9768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00"/>
  <sheetViews>
    <sheetView tabSelected="1" topLeftCell="A55" zoomScaleNormal="100" workbookViewId="0">
      <selection activeCell="F161" sqref="F161"/>
    </sheetView>
  </sheetViews>
  <sheetFormatPr defaultColWidth="12.5703125" defaultRowHeight="15" customHeight="1"/>
  <cols>
    <col min="1" max="1" width="4.5703125" customWidth="1"/>
    <col min="2" max="2" width="10" customWidth="1"/>
    <col min="3" max="3" width="45.7109375" customWidth="1"/>
    <col min="4" max="4" width="4.140625" customWidth="1"/>
    <col min="5" max="5" width="5.7109375" customWidth="1"/>
    <col min="6" max="6" width="12.85546875" customWidth="1"/>
    <col min="7" max="21" width="14.42578125" customWidth="1"/>
  </cols>
  <sheetData>
    <row r="1" spans="1:7" ht="12.75" customHeight="1" thickBot="1">
      <c r="A1" s="1" t="s">
        <v>0</v>
      </c>
      <c r="B1" s="2" t="s">
        <v>1</v>
      </c>
      <c r="C1" s="2"/>
      <c r="D1" s="3" t="s">
        <v>2</v>
      </c>
      <c r="E1" s="113" t="s">
        <v>3</v>
      </c>
      <c r="F1" s="4" t="s">
        <v>223</v>
      </c>
      <c r="G1" s="5"/>
    </row>
    <row r="2" spans="1:7" ht="12.75" customHeight="1">
      <c r="A2" s="6">
        <v>1</v>
      </c>
      <c r="B2" s="7" t="s">
        <v>7</v>
      </c>
      <c r="C2" s="8" t="s">
        <v>8</v>
      </c>
      <c r="D2" s="9" t="s">
        <v>9</v>
      </c>
      <c r="E2" s="114">
        <v>202</v>
      </c>
      <c r="F2" s="10">
        <v>68</v>
      </c>
      <c r="G2" s="11"/>
    </row>
    <row r="3" spans="1:7" s="141" customFormat="1" ht="12.75" customHeight="1">
      <c r="A3" s="166">
        <v>2</v>
      </c>
      <c r="B3" s="167" t="s">
        <v>10</v>
      </c>
      <c r="C3" s="168" t="s">
        <v>11</v>
      </c>
      <c r="D3" s="169" t="s">
        <v>9</v>
      </c>
      <c r="E3" s="170">
        <v>203</v>
      </c>
      <c r="F3" s="10">
        <v>0</v>
      </c>
      <c r="G3" s="140"/>
    </row>
    <row r="4" spans="1:7" ht="12.75" customHeight="1">
      <c r="A4" s="134">
        <v>3</v>
      </c>
      <c r="B4" s="135" t="s">
        <v>12</v>
      </c>
      <c r="C4" s="136" t="s">
        <v>13</v>
      </c>
      <c r="D4" s="137" t="s">
        <v>9</v>
      </c>
      <c r="E4" s="115">
        <v>213</v>
      </c>
      <c r="F4" s="10">
        <v>52</v>
      </c>
      <c r="G4" s="11"/>
    </row>
    <row r="5" spans="1:7" ht="12.75" customHeight="1">
      <c r="A5" s="6">
        <v>4</v>
      </c>
      <c r="B5" s="7" t="s">
        <v>14</v>
      </c>
      <c r="C5" s="8" t="s">
        <v>15</v>
      </c>
      <c r="D5" s="9" t="s">
        <v>16</v>
      </c>
      <c r="E5" s="115">
        <v>104</v>
      </c>
      <c r="F5" s="10">
        <v>30</v>
      </c>
      <c r="G5" s="8"/>
    </row>
    <row r="6" spans="1:7" ht="12.75" customHeight="1">
      <c r="A6" s="13">
        <v>5</v>
      </c>
      <c r="B6" s="14" t="s">
        <v>17</v>
      </c>
      <c r="C6" s="15" t="s">
        <v>18</v>
      </c>
      <c r="D6" s="16" t="s">
        <v>16</v>
      </c>
      <c r="E6" s="115">
        <v>107</v>
      </c>
      <c r="F6" s="17">
        <v>37</v>
      </c>
      <c r="G6" s="11"/>
    </row>
    <row r="7" spans="1:7" ht="12.75" customHeight="1">
      <c r="A7" s="6">
        <v>6</v>
      </c>
      <c r="B7" s="7" t="s">
        <v>19</v>
      </c>
      <c r="C7" s="8" t="s">
        <v>20</v>
      </c>
      <c r="D7" s="9" t="s">
        <v>9</v>
      </c>
      <c r="E7" s="115">
        <v>204</v>
      </c>
      <c r="F7" s="10">
        <v>40</v>
      </c>
      <c r="G7" s="11"/>
    </row>
    <row r="8" spans="1:7" ht="12.75" customHeight="1">
      <c r="A8" s="6">
        <v>7</v>
      </c>
      <c r="B8" s="7" t="s">
        <v>21</v>
      </c>
      <c r="C8" s="8" t="s">
        <v>22</v>
      </c>
      <c r="D8" s="9" t="s">
        <v>9</v>
      </c>
      <c r="E8" s="115">
        <v>202</v>
      </c>
      <c r="F8" s="10">
        <v>82</v>
      </c>
      <c r="G8" s="8"/>
    </row>
    <row r="9" spans="1:7" ht="12.75" customHeight="1">
      <c r="A9" s="6">
        <v>8</v>
      </c>
      <c r="B9" s="7" t="s">
        <v>23</v>
      </c>
      <c r="C9" s="8" t="s">
        <v>24</v>
      </c>
      <c r="D9" s="9" t="s">
        <v>9</v>
      </c>
      <c r="E9" s="115">
        <v>207</v>
      </c>
      <c r="F9" s="10">
        <v>40</v>
      </c>
      <c r="G9" s="8"/>
    </row>
    <row r="10" spans="1:7" ht="12.75" customHeight="1">
      <c r="A10" s="6">
        <v>9</v>
      </c>
      <c r="B10" s="7" t="s">
        <v>25</v>
      </c>
      <c r="C10" s="8" t="s">
        <v>26</v>
      </c>
      <c r="D10" s="9" t="s">
        <v>16</v>
      </c>
      <c r="E10" s="115">
        <v>114</v>
      </c>
      <c r="F10" s="10">
        <v>48</v>
      </c>
      <c r="G10" s="8"/>
    </row>
    <row r="11" spans="1:7" ht="12.75" customHeight="1">
      <c r="A11" s="13">
        <v>10</v>
      </c>
      <c r="B11" s="14" t="s">
        <v>27</v>
      </c>
      <c r="C11" s="15" t="s">
        <v>28</v>
      </c>
      <c r="D11" s="16" t="s">
        <v>16</v>
      </c>
      <c r="E11" s="115">
        <v>115</v>
      </c>
      <c r="F11" s="17">
        <v>30</v>
      </c>
      <c r="G11" s="8"/>
    </row>
    <row r="12" spans="1:7" ht="12.75" customHeight="1">
      <c r="A12" s="6">
        <v>11</v>
      </c>
      <c r="B12" s="7" t="s">
        <v>29</v>
      </c>
      <c r="C12" s="8" t="s">
        <v>30</v>
      </c>
      <c r="D12" s="9" t="s">
        <v>16</v>
      </c>
      <c r="E12" s="115">
        <v>112</v>
      </c>
      <c r="F12" s="10">
        <v>30</v>
      </c>
      <c r="G12" s="8"/>
    </row>
    <row r="13" spans="1:7" ht="12.75" customHeight="1">
      <c r="A13" s="6">
        <v>12</v>
      </c>
      <c r="B13" s="7" t="s">
        <v>31</v>
      </c>
      <c r="C13" s="8" t="s">
        <v>32</v>
      </c>
      <c r="D13" s="9" t="s">
        <v>16</v>
      </c>
      <c r="E13" s="115">
        <v>103</v>
      </c>
      <c r="F13" s="10">
        <v>65</v>
      </c>
      <c r="G13" s="8"/>
    </row>
    <row r="14" spans="1:7" ht="12.75" customHeight="1">
      <c r="A14" s="134">
        <v>13</v>
      </c>
      <c r="B14" s="135" t="s">
        <v>33</v>
      </c>
      <c r="C14" s="136" t="s">
        <v>34</v>
      </c>
      <c r="D14" s="137" t="s">
        <v>16</v>
      </c>
      <c r="E14" s="115">
        <v>106</v>
      </c>
      <c r="F14" s="10">
        <v>63</v>
      </c>
      <c r="G14" s="8"/>
    </row>
    <row r="15" spans="1:7" ht="12.75" customHeight="1">
      <c r="A15" s="6">
        <v>14</v>
      </c>
      <c r="B15" s="7" t="s">
        <v>35</v>
      </c>
      <c r="C15" s="8" t="s">
        <v>36</v>
      </c>
      <c r="D15" s="9" t="s">
        <v>9</v>
      </c>
      <c r="E15" s="115">
        <v>212</v>
      </c>
      <c r="F15" s="10">
        <v>100</v>
      </c>
      <c r="G15" s="8"/>
    </row>
    <row r="16" spans="1:7" ht="12.75" customHeight="1">
      <c r="A16" s="13">
        <v>15</v>
      </c>
      <c r="B16" s="14" t="s">
        <v>37</v>
      </c>
      <c r="C16" s="15" t="s">
        <v>38</v>
      </c>
      <c r="D16" s="16" t="s">
        <v>16</v>
      </c>
      <c r="E16" s="115">
        <v>101</v>
      </c>
      <c r="F16" s="17">
        <v>40</v>
      </c>
      <c r="G16" s="8"/>
    </row>
    <row r="17" spans="1:7" ht="12.75" customHeight="1">
      <c r="A17" s="6">
        <v>16</v>
      </c>
      <c r="B17" s="7" t="s">
        <v>39</v>
      </c>
      <c r="C17" s="8" t="s">
        <v>40</v>
      </c>
      <c r="D17" s="9" t="s">
        <v>9</v>
      </c>
      <c r="E17" s="115">
        <v>206</v>
      </c>
      <c r="F17" s="10">
        <v>100</v>
      </c>
      <c r="G17" s="8"/>
    </row>
    <row r="18" spans="1:7" ht="12.75" customHeight="1">
      <c r="A18" s="6">
        <v>17</v>
      </c>
      <c r="B18" s="7" t="s">
        <v>41</v>
      </c>
      <c r="C18" s="8" t="s">
        <v>42</v>
      </c>
      <c r="D18" s="9" t="s">
        <v>16</v>
      </c>
      <c r="E18" s="115">
        <v>115</v>
      </c>
      <c r="F18" s="10">
        <v>30</v>
      </c>
      <c r="G18" s="8"/>
    </row>
    <row r="19" spans="1:7" ht="12.75" customHeight="1">
      <c r="A19" s="134">
        <v>18</v>
      </c>
      <c r="B19" s="135" t="s">
        <v>43</v>
      </c>
      <c r="C19" s="136" t="s">
        <v>44</v>
      </c>
      <c r="D19" s="137" t="s">
        <v>16</v>
      </c>
      <c r="E19" s="115">
        <v>104</v>
      </c>
      <c r="F19" s="10">
        <v>100</v>
      </c>
      <c r="G19" s="8"/>
    </row>
    <row r="20" spans="1:7" ht="12.75" customHeight="1">
      <c r="A20" s="6">
        <v>19</v>
      </c>
      <c r="B20" s="7" t="s">
        <v>45</v>
      </c>
      <c r="C20" s="8" t="s">
        <v>46</v>
      </c>
      <c r="D20" s="9" t="s">
        <v>16</v>
      </c>
      <c r="E20" s="115">
        <v>112</v>
      </c>
      <c r="F20" s="10">
        <v>30</v>
      </c>
      <c r="G20" s="8"/>
    </row>
    <row r="21" spans="1:7" ht="12.75" customHeight="1">
      <c r="A21" s="13">
        <v>20</v>
      </c>
      <c r="B21" s="14" t="s">
        <v>47</v>
      </c>
      <c r="C21" s="15" t="s">
        <v>48</v>
      </c>
      <c r="D21" s="16" t="s">
        <v>9</v>
      </c>
      <c r="E21" s="115">
        <v>204</v>
      </c>
      <c r="F21" s="17">
        <v>100</v>
      </c>
      <c r="G21" s="8"/>
    </row>
    <row r="22" spans="1:7" ht="12.75" customHeight="1">
      <c r="A22" s="134">
        <v>21</v>
      </c>
      <c r="B22" s="135" t="s">
        <v>49</v>
      </c>
      <c r="C22" s="136" t="s">
        <v>50</v>
      </c>
      <c r="D22" s="137" t="s">
        <v>9</v>
      </c>
      <c r="E22" s="115">
        <v>206</v>
      </c>
      <c r="F22" s="10">
        <v>100</v>
      </c>
      <c r="G22" s="8"/>
    </row>
    <row r="23" spans="1:7" ht="12.75" customHeight="1">
      <c r="A23" s="134">
        <v>22</v>
      </c>
      <c r="B23" s="135" t="s">
        <v>51</v>
      </c>
      <c r="C23" s="136" t="s">
        <v>52</v>
      </c>
      <c r="D23" s="137" t="s">
        <v>9</v>
      </c>
      <c r="E23" s="115">
        <v>201</v>
      </c>
      <c r="F23" s="10">
        <v>100</v>
      </c>
      <c r="G23" s="8"/>
    </row>
    <row r="24" spans="1:7" ht="12.75" customHeight="1">
      <c r="A24" s="6">
        <v>23</v>
      </c>
      <c r="B24" s="7" t="s">
        <v>53</v>
      </c>
      <c r="C24" s="8" t="s">
        <v>54</v>
      </c>
      <c r="D24" s="9" t="s">
        <v>16</v>
      </c>
      <c r="E24" s="115">
        <v>109</v>
      </c>
      <c r="F24" s="10">
        <v>53</v>
      </c>
      <c r="G24" s="8"/>
    </row>
    <row r="25" spans="1:7" ht="12.75" customHeight="1">
      <c r="A25" s="6">
        <v>24</v>
      </c>
      <c r="B25" s="7" t="s">
        <v>55</v>
      </c>
      <c r="C25" s="8" t="s">
        <v>56</v>
      </c>
      <c r="D25" s="9" t="s">
        <v>9</v>
      </c>
      <c r="E25" s="115">
        <v>210</v>
      </c>
      <c r="F25" s="10">
        <v>40</v>
      </c>
      <c r="G25" s="8"/>
    </row>
    <row r="26" spans="1:7" s="141" customFormat="1" ht="12.75" customHeight="1">
      <c r="A26" s="171">
        <v>25</v>
      </c>
      <c r="B26" s="172" t="s">
        <v>57</v>
      </c>
      <c r="C26" s="173" t="s">
        <v>58</v>
      </c>
      <c r="D26" s="174" t="s">
        <v>9</v>
      </c>
      <c r="E26" s="170">
        <v>207</v>
      </c>
      <c r="F26" s="176">
        <v>0</v>
      </c>
      <c r="G26" s="175"/>
    </row>
    <row r="27" spans="1:7" ht="12.75" customHeight="1">
      <c r="A27" s="134">
        <v>26</v>
      </c>
      <c r="B27" s="135" t="s">
        <v>59</v>
      </c>
      <c r="C27" s="136" t="s">
        <v>60</v>
      </c>
      <c r="D27" s="137" t="s">
        <v>16</v>
      </c>
      <c r="E27" s="115">
        <v>109</v>
      </c>
      <c r="F27" s="138">
        <v>45</v>
      </c>
    </row>
    <row r="28" spans="1:7" ht="12.75" customHeight="1">
      <c r="A28" s="6">
        <v>27</v>
      </c>
      <c r="B28" s="7" t="s">
        <v>61</v>
      </c>
      <c r="C28" s="8" t="s">
        <v>62</v>
      </c>
      <c r="D28" s="9" t="s">
        <v>16</v>
      </c>
      <c r="E28" s="115">
        <v>102</v>
      </c>
      <c r="F28" s="10">
        <v>55</v>
      </c>
    </row>
    <row r="29" spans="1:7" ht="12.75" customHeight="1">
      <c r="A29" s="6">
        <v>28</v>
      </c>
      <c r="B29" s="7" t="s">
        <v>63</v>
      </c>
      <c r="C29" s="8" t="s">
        <v>64</v>
      </c>
      <c r="D29" s="9" t="s">
        <v>9</v>
      </c>
      <c r="E29" s="115">
        <v>210</v>
      </c>
      <c r="F29" s="10">
        <v>74</v>
      </c>
    </row>
    <row r="30" spans="1:7" ht="12.75" customHeight="1">
      <c r="A30" s="6">
        <v>29</v>
      </c>
      <c r="B30" s="7" t="s">
        <v>65</v>
      </c>
      <c r="C30" s="8" t="s">
        <v>66</v>
      </c>
      <c r="D30" s="9" t="s">
        <v>16</v>
      </c>
      <c r="E30" s="115">
        <v>101</v>
      </c>
      <c r="F30" s="10">
        <v>55</v>
      </c>
    </row>
    <row r="31" spans="1:7" ht="12.75" customHeight="1">
      <c r="A31" s="13">
        <v>30</v>
      </c>
      <c r="B31" s="14" t="s">
        <v>67</v>
      </c>
      <c r="C31" s="15" t="s">
        <v>68</v>
      </c>
      <c r="D31" s="16" t="s">
        <v>9</v>
      </c>
      <c r="E31" s="115">
        <v>213</v>
      </c>
      <c r="F31" s="17">
        <v>95</v>
      </c>
    </row>
    <row r="32" spans="1:7" s="141" customFormat="1" ht="12.75" customHeight="1">
      <c r="A32" s="166">
        <v>31</v>
      </c>
      <c r="B32" s="167" t="s">
        <v>69</v>
      </c>
      <c r="C32" s="168" t="s">
        <v>70</v>
      </c>
      <c r="D32" s="169" t="s">
        <v>9</v>
      </c>
      <c r="E32" s="170">
        <v>204</v>
      </c>
      <c r="F32" s="17">
        <v>0</v>
      </c>
    </row>
    <row r="33" spans="1:6" ht="12.75" customHeight="1">
      <c r="A33" s="134">
        <v>32</v>
      </c>
      <c r="B33" s="135" t="s">
        <v>71</v>
      </c>
      <c r="C33" s="136" t="s">
        <v>72</v>
      </c>
      <c r="D33" s="137" t="s">
        <v>9</v>
      </c>
      <c r="E33" s="115">
        <v>208</v>
      </c>
      <c r="F33" s="10">
        <v>100</v>
      </c>
    </row>
    <row r="34" spans="1:6" ht="12.75" customHeight="1">
      <c r="A34" s="6">
        <v>33</v>
      </c>
      <c r="B34" s="7" t="s">
        <v>73</v>
      </c>
      <c r="C34" s="8" t="s">
        <v>74</v>
      </c>
      <c r="D34" s="9" t="s">
        <v>16</v>
      </c>
      <c r="E34" s="115">
        <v>101</v>
      </c>
      <c r="F34" s="10">
        <v>48</v>
      </c>
    </row>
    <row r="35" spans="1:6" ht="12.75" customHeight="1">
      <c r="A35" s="6">
        <v>34</v>
      </c>
      <c r="B35" s="7" t="s">
        <v>75</v>
      </c>
      <c r="C35" s="8" t="s">
        <v>76</v>
      </c>
      <c r="D35" s="9" t="s">
        <v>9</v>
      </c>
      <c r="E35" s="115">
        <v>205</v>
      </c>
      <c r="F35" s="10">
        <v>96</v>
      </c>
    </row>
    <row r="36" spans="1:6" ht="12.75" customHeight="1">
      <c r="A36" s="13">
        <v>35</v>
      </c>
      <c r="B36" s="14" t="s">
        <v>77</v>
      </c>
      <c r="C36" s="15" t="s">
        <v>78</v>
      </c>
      <c r="D36" s="16" t="s">
        <v>16</v>
      </c>
      <c r="E36" s="115">
        <v>103</v>
      </c>
      <c r="F36" s="17">
        <v>96</v>
      </c>
    </row>
    <row r="37" spans="1:6" ht="12.75" customHeight="1">
      <c r="A37" s="6">
        <v>36</v>
      </c>
      <c r="B37" s="7" t="s">
        <v>79</v>
      </c>
      <c r="C37" s="8" t="s">
        <v>80</v>
      </c>
      <c r="D37" s="9" t="s">
        <v>16</v>
      </c>
      <c r="E37" s="115">
        <v>110</v>
      </c>
      <c r="F37" s="10">
        <v>98</v>
      </c>
    </row>
    <row r="38" spans="1:6" ht="12.75" customHeight="1">
      <c r="A38" s="6">
        <v>37</v>
      </c>
      <c r="B38" s="7" t="s">
        <v>81</v>
      </c>
      <c r="C38" s="8" t="s">
        <v>82</v>
      </c>
      <c r="D38" s="9" t="s">
        <v>16</v>
      </c>
      <c r="E38" s="115">
        <v>103</v>
      </c>
      <c r="F38" s="10">
        <v>49</v>
      </c>
    </row>
    <row r="39" spans="1:6" ht="12.75" customHeight="1">
      <c r="A39" s="6">
        <v>38</v>
      </c>
      <c r="B39" s="7" t="s">
        <v>83</v>
      </c>
      <c r="C39" s="8" t="s">
        <v>84</v>
      </c>
      <c r="D39" s="9" t="s">
        <v>16</v>
      </c>
      <c r="E39" s="115">
        <v>113</v>
      </c>
      <c r="F39" s="10">
        <v>47</v>
      </c>
    </row>
    <row r="40" spans="1:6" ht="12.75" customHeight="1">
      <c r="A40" s="6">
        <v>39</v>
      </c>
      <c r="B40" s="7" t="s">
        <v>85</v>
      </c>
      <c r="C40" s="8" t="s">
        <v>86</v>
      </c>
      <c r="D40" s="9" t="s">
        <v>9</v>
      </c>
      <c r="E40" s="115">
        <v>211</v>
      </c>
      <c r="F40" s="10">
        <v>44</v>
      </c>
    </row>
    <row r="41" spans="1:6" ht="12.75" customHeight="1">
      <c r="A41" s="13">
        <v>40</v>
      </c>
      <c r="B41" s="14" t="s">
        <v>87</v>
      </c>
      <c r="C41" s="15" t="s">
        <v>88</v>
      </c>
      <c r="D41" s="16" t="s">
        <v>16</v>
      </c>
      <c r="E41" s="115">
        <v>102</v>
      </c>
      <c r="F41" s="17">
        <v>70</v>
      </c>
    </row>
    <row r="42" spans="1:6" ht="12.75" customHeight="1">
      <c r="A42" s="6">
        <v>41</v>
      </c>
      <c r="B42" s="7" t="s">
        <v>89</v>
      </c>
      <c r="C42" s="8" t="s">
        <v>90</v>
      </c>
      <c r="D42" s="9" t="s">
        <v>9</v>
      </c>
      <c r="E42" s="115">
        <v>212</v>
      </c>
      <c r="F42" s="10">
        <v>100</v>
      </c>
    </row>
    <row r="43" spans="1:6" ht="12.75" customHeight="1">
      <c r="A43" s="6">
        <v>42</v>
      </c>
      <c r="B43" s="7" t="s">
        <v>91</v>
      </c>
      <c r="C43" s="8" t="s">
        <v>92</v>
      </c>
      <c r="D43" s="9" t="s">
        <v>9</v>
      </c>
      <c r="E43" s="115">
        <v>210</v>
      </c>
      <c r="F43" s="10">
        <v>86</v>
      </c>
    </row>
    <row r="44" spans="1:6" ht="12.75" customHeight="1">
      <c r="A44" s="134">
        <v>43</v>
      </c>
      <c r="B44" s="135" t="s">
        <v>93</v>
      </c>
      <c r="C44" s="136" t="s">
        <v>94</v>
      </c>
      <c r="D44" s="137" t="s">
        <v>16</v>
      </c>
      <c r="E44" s="115">
        <v>114</v>
      </c>
      <c r="F44" s="10">
        <v>60</v>
      </c>
    </row>
    <row r="45" spans="1:6" ht="12.75" customHeight="1">
      <c r="A45" s="6">
        <v>44</v>
      </c>
      <c r="B45" s="7" t="s">
        <v>95</v>
      </c>
      <c r="C45" s="8" t="s">
        <v>96</v>
      </c>
      <c r="D45" s="9" t="s">
        <v>9</v>
      </c>
      <c r="E45" s="115">
        <v>203</v>
      </c>
      <c r="F45" s="19">
        <v>53</v>
      </c>
    </row>
    <row r="46" spans="1:6" ht="12.75" customHeight="1">
      <c r="A46" s="13">
        <v>45</v>
      </c>
      <c r="B46" s="14" t="s">
        <v>97</v>
      </c>
      <c r="C46" s="15" t="s">
        <v>98</v>
      </c>
      <c r="D46" s="16" t="s">
        <v>16</v>
      </c>
      <c r="E46" s="115">
        <v>106</v>
      </c>
      <c r="F46" s="17">
        <v>30</v>
      </c>
    </row>
    <row r="47" spans="1:6" ht="12.75" customHeight="1">
      <c r="A47" s="6">
        <v>46</v>
      </c>
      <c r="B47" s="7" t="s">
        <v>99</v>
      </c>
      <c r="C47" s="8" t="s">
        <v>100</v>
      </c>
      <c r="D47" s="9" t="s">
        <v>9</v>
      </c>
      <c r="E47" s="115">
        <v>201</v>
      </c>
      <c r="F47" s="10">
        <v>40</v>
      </c>
    </row>
    <row r="48" spans="1:6" ht="12.75" customHeight="1">
      <c r="A48" s="6">
        <v>47</v>
      </c>
      <c r="B48" s="7" t="s">
        <v>101</v>
      </c>
      <c r="C48" s="8" t="s">
        <v>102</v>
      </c>
      <c r="D48" s="9" t="s">
        <v>9</v>
      </c>
      <c r="E48" s="115">
        <v>212</v>
      </c>
      <c r="F48" s="10">
        <v>94</v>
      </c>
    </row>
    <row r="49" spans="1:6" ht="12.75" customHeight="1">
      <c r="A49" s="6">
        <v>48</v>
      </c>
      <c r="B49" s="7" t="s">
        <v>103</v>
      </c>
      <c r="C49" s="8" t="s">
        <v>104</v>
      </c>
      <c r="D49" s="9" t="s">
        <v>9</v>
      </c>
      <c r="E49" s="115">
        <v>206</v>
      </c>
      <c r="F49" s="10">
        <v>70</v>
      </c>
    </row>
    <row r="50" spans="1:6" ht="12.75" customHeight="1">
      <c r="A50" s="6">
        <v>49</v>
      </c>
      <c r="B50" s="7" t="s">
        <v>105</v>
      </c>
      <c r="C50" s="8" t="s">
        <v>106</v>
      </c>
      <c r="D50" s="9" t="s">
        <v>16</v>
      </c>
      <c r="E50" s="115">
        <v>110</v>
      </c>
      <c r="F50" s="10">
        <v>40</v>
      </c>
    </row>
    <row r="51" spans="1:6" ht="12.75" customHeight="1">
      <c r="A51" s="13">
        <v>50</v>
      </c>
      <c r="B51" s="14" t="s">
        <v>107</v>
      </c>
      <c r="C51" s="15" t="s">
        <v>108</v>
      </c>
      <c r="D51" s="16" t="s">
        <v>16</v>
      </c>
      <c r="E51" s="115">
        <v>110</v>
      </c>
      <c r="F51" s="17">
        <v>48</v>
      </c>
    </row>
    <row r="52" spans="1:6" ht="12.75" customHeight="1">
      <c r="A52" s="6">
        <v>51</v>
      </c>
      <c r="B52" s="7" t="s">
        <v>109</v>
      </c>
      <c r="C52" s="8" t="s">
        <v>110</v>
      </c>
      <c r="D52" s="9" t="s">
        <v>16</v>
      </c>
      <c r="E52" s="115">
        <v>107</v>
      </c>
      <c r="F52" s="177">
        <v>30</v>
      </c>
    </row>
    <row r="53" spans="1:6" ht="12.75" customHeight="1">
      <c r="A53" s="134">
        <v>52</v>
      </c>
      <c r="B53" s="135" t="s">
        <v>111</v>
      </c>
      <c r="C53" s="136" t="s">
        <v>112</v>
      </c>
      <c r="D53" s="137" t="s">
        <v>16</v>
      </c>
      <c r="E53" s="115">
        <v>107</v>
      </c>
      <c r="F53" s="10">
        <v>30</v>
      </c>
    </row>
    <row r="54" spans="1:6" ht="12.75" customHeight="1">
      <c r="A54" s="6">
        <v>53</v>
      </c>
      <c r="B54" s="7" t="s">
        <v>113</v>
      </c>
      <c r="C54" s="8" t="s">
        <v>114</v>
      </c>
      <c r="D54" s="9" t="s">
        <v>16</v>
      </c>
      <c r="E54" s="116">
        <v>108</v>
      </c>
      <c r="F54" s="10">
        <v>30</v>
      </c>
    </row>
    <row r="55" spans="1:6" ht="12.75" customHeight="1">
      <c r="A55" s="6">
        <v>54</v>
      </c>
      <c r="B55" s="7" t="s">
        <v>115</v>
      </c>
      <c r="C55" s="8" t="s">
        <v>116</v>
      </c>
      <c r="D55" s="9" t="s">
        <v>16</v>
      </c>
      <c r="E55" s="116">
        <v>108</v>
      </c>
      <c r="F55" s="10">
        <v>91</v>
      </c>
    </row>
    <row r="56" spans="1:6" ht="12.75" customHeight="1">
      <c r="A56" s="13">
        <v>55</v>
      </c>
      <c r="B56" s="14" t="s">
        <v>117</v>
      </c>
      <c r="C56" s="15" t="s">
        <v>118</v>
      </c>
      <c r="D56" s="16" t="s">
        <v>16</v>
      </c>
      <c r="E56" s="115">
        <v>106</v>
      </c>
      <c r="F56" s="17">
        <v>80</v>
      </c>
    </row>
    <row r="57" spans="1:6" ht="12.75" customHeight="1">
      <c r="A57" s="6">
        <v>56</v>
      </c>
      <c r="B57" s="7" t="s">
        <v>119</v>
      </c>
      <c r="C57" s="8" t="s">
        <v>120</v>
      </c>
      <c r="D57" s="9" t="s">
        <v>9</v>
      </c>
      <c r="E57" s="115">
        <v>209</v>
      </c>
      <c r="F57" s="10">
        <v>50</v>
      </c>
    </row>
    <row r="58" spans="1:6" ht="12.75" customHeight="1">
      <c r="A58" s="6">
        <v>57</v>
      </c>
      <c r="B58" s="7" t="s">
        <v>121</v>
      </c>
      <c r="C58" s="8" t="s">
        <v>122</v>
      </c>
      <c r="D58" s="9" t="s">
        <v>9</v>
      </c>
      <c r="E58" s="115">
        <v>213</v>
      </c>
      <c r="F58" s="10">
        <v>44</v>
      </c>
    </row>
    <row r="59" spans="1:6" ht="12.75" customHeight="1">
      <c r="A59" s="6">
        <v>58</v>
      </c>
      <c r="B59" s="7" t="s">
        <v>123</v>
      </c>
      <c r="C59" s="8" t="s">
        <v>124</v>
      </c>
      <c r="D59" s="9" t="s">
        <v>9</v>
      </c>
      <c r="E59" s="115">
        <v>209</v>
      </c>
      <c r="F59" s="10">
        <v>68</v>
      </c>
    </row>
    <row r="60" spans="1:6" ht="12.75" customHeight="1">
      <c r="A60" s="134">
        <v>59</v>
      </c>
      <c r="B60" s="135" t="s">
        <v>125</v>
      </c>
      <c r="C60" s="136" t="s">
        <v>126</v>
      </c>
      <c r="D60" s="137" t="s">
        <v>16</v>
      </c>
      <c r="E60" s="115">
        <v>111</v>
      </c>
      <c r="F60" s="10">
        <v>41</v>
      </c>
    </row>
    <row r="61" spans="1:6" ht="12.75" customHeight="1">
      <c r="A61" s="13">
        <v>60</v>
      </c>
      <c r="B61" s="14" t="s">
        <v>127</v>
      </c>
      <c r="C61" s="15" t="s">
        <v>128</v>
      </c>
      <c r="D61" s="16" t="s">
        <v>16</v>
      </c>
      <c r="E61" s="115">
        <v>115</v>
      </c>
      <c r="F61" s="17">
        <v>78</v>
      </c>
    </row>
    <row r="62" spans="1:6" ht="12.75" customHeight="1">
      <c r="A62" s="6">
        <v>61</v>
      </c>
      <c r="B62" s="7" t="s">
        <v>129</v>
      </c>
      <c r="C62" s="8" t="s">
        <v>130</v>
      </c>
      <c r="D62" s="9" t="s">
        <v>9</v>
      </c>
      <c r="E62" s="115">
        <v>208</v>
      </c>
      <c r="F62" s="10">
        <v>60</v>
      </c>
    </row>
    <row r="63" spans="1:6" ht="12.75" customHeight="1">
      <c r="A63" s="6">
        <v>62</v>
      </c>
      <c r="B63" s="7" t="s">
        <v>131</v>
      </c>
      <c r="C63" s="8" t="s">
        <v>132</v>
      </c>
      <c r="D63" s="9" t="s">
        <v>16</v>
      </c>
      <c r="E63" s="115">
        <v>109</v>
      </c>
      <c r="F63" s="10">
        <v>62</v>
      </c>
    </row>
    <row r="64" spans="1:6" ht="12.75" customHeight="1">
      <c r="A64" s="6">
        <v>63</v>
      </c>
      <c r="B64" s="7" t="s">
        <v>133</v>
      </c>
      <c r="C64" s="8" t="s">
        <v>134</v>
      </c>
      <c r="D64" s="9" t="s">
        <v>9</v>
      </c>
      <c r="E64" s="115">
        <v>203</v>
      </c>
      <c r="F64" s="177">
        <v>90</v>
      </c>
    </row>
    <row r="65" spans="1:6" ht="12.75" customHeight="1">
      <c r="A65" s="134">
        <v>64</v>
      </c>
      <c r="B65" s="135" t="s">
        <v>135</v>
      </c>
      <c r="C65" s="136" t="s">
        <v>136</v>
      </c>
      <c r="D65" s="137" t="s">
        <v>9</v>
      </c>
      <c r="E65" s="115">
        <v>211</v>
      </c>
      <c r="F65" s="10">
        <v>100</v>
      </c>
    </row>
    <row r="66" spans="1:6" ht="12.75" customHeight="1">
      <c r="A66" s="13">
        <v>65</v>
      </c>
      <c r="B66" s="14" t="s">
        <v>137</v>
      </c>
      <c r="C66" s="15" t="s">
        <v>138</v>
      </c>
      <c r="D66" s="16" t="s">
        <v>16</v>
      </c>
      <c r="E66" s="115">
        <v>111</v>
      </c>
      <c r="F66" s="17">
        <v>47</v>
      </c>
    </row>
    <row r="67" spans="1:6" ht="12.75" customHeight="1">
      <c r="A67" s="134">
        <v>66</v>
      </c>
      <c r="B67" s="135" t="s">
        <v>139</v>
      </c>
      <c r="C67" s="136" t="s">
        <v>140</v>
      </c>
      <c r="D67" s="137" t="s">
        <v>16</v>
      </c>
      <c r="E67" s="115">
        <v>112</v>
      </c>
      <c r="F67" s="10">
        <v>45</v>
      </c>
    </row>
    <row r="68" spans="1:6" ht="12.75" customHeight="1">
      <c r="A68" s="6">
        <v>67</v>
      </c>
      <c r="B68" s="7" t="s">
        <v>141</v>
      </c>
      <c r="C68" s="8" t="s">
        <v>142</v>
      </c>
      <c r="D68" s="9" t="s">
        <v>16</v>
      </c>
      <c r="E68" s="115">
        <v>105</v>
      </c>
      <c r="F68" s="10">
        <v>90</v>
      </c>
    </row>
    <row r="69" spans="1:6" ht="12.75" customHeight="1">
      <c r="A69" s="6">
        <v>68</v>
      </c>
      <c r="B69" s="7" t="s">
        <v>143</v>
      </c>
      <c r="C69" s="8" t="s">
        <v>144</v>
      </c>
      <c r="D69" s="9" t="s">
        <v>9</v>
      </c>
      <c r="E69" s="115">
        <v>208</v>
      </c>
      <c r="F69" s="10">
        <v>90</v>
      </c>
    </row>
    <row r="70" spans="1:6" ht="12.75" customHeight="1">
      <c r="A70" s="6">
        <v>69</v>
      </c>
      <c r="B70" s="7" t="s">
        <v>145</v>
      </c>
      <c r="C70" s="8" t="s">
        <v>146</v>
      </c>
      <c r="D70" s="9" t="s">
        <v>9</v>
      </c>
      <c r="E70" s="115">
        <v>201</v>
      </c>
      <c r="F70" s="10">
        <v>57</v>
      </c>
    </row>
    <row r="71" spans="1:6" ht="12.75" customHeight="1">
      <c r="A71" s="13">
        <v>70</v>
      </c>
      <c r="B71" s="14" t="s">
        <v>147</v>
      </c>
      <c r="C71" s="15" t="s">
        <v>148</v>
      </c>
      <c r="D71" s="16" t="s">
        <v>16</v>
      </c>
      <c r="E71" s="115">
        <v>113</v>
      </c>
      <c r="F71" s="176">
        <v>59</v>
      </c>
    </row>
    <row r="72" spans="1:6" ht="12.75" customHeight="1">
      <c r="A72" s="6">
        <v>71</v>
      </c>
      <c r="B72" s="7" t="s">
        <v>149</v>
      </c>
      <c r="C72" s="8" t="s">
        <v>150</v>
      </c>
      <c r="D72" s="9" t="s">
        <v>16</v>
      </c>
      <c r="E72" s="115">
        <v>113</v>
      </c>
      <c r="F72" s="10">
        <v>60</v>
      </c>
    </row>
    <row r="73" spans="1:6" ht="12.75" customHeight="1">
      <c r="A73" s="6">
        <v>72</v>
      </c>
      <c r="B73" s="7" t="s">
        <v>151</v>
      </c>
      <c r="C73" s="8" t="s">
        <v>152</v>
      </c>
      <c r="D73" s="9" t="s">
        <v>9</v>
      </c>
      <c r="E73" s="115">
        <v>205</v>
      </c>
      <c r="F73" s="10">
        <v>64</v>
      </c>
    </row>
    <row r="74" spans="1:6" ht="12.75" customHeight="1">
      <c r="A74" s="6">
        <v>73</v>
      </c>
      <c r="B74" s="7" t="s">
        <v>153</v>
      </c>
      <c r="C74" s="8" t="s">
        <v>154</v>
      </c>
      <c r="D74" s="9" t="s">
        <v>9</v>
      </c>
      <c r="E74" s="115">
        <v>205</v>
      </c>
      <c r="F74" s="10">
        <v>38</v>
      </c>
    </row>
    <row r="75" spans="1:6" ht="12.75" customHeight="1">
      <c r="A75" s="6">
        <v>74</v>
      </c>
      <c r="B75" s="7" t="s">
        <v>155</v>
      </c>
      <c r="C75" s="8" t="s">
        <v>156</v>
      </c>
      <c r="D75" s="9" t="s">
        <v>16</v>
      </c>
      <c r="E75" s="115">
        <v>104</v>
      </c>
      <c r="F75" s="10">
        <v>100</v>
      </c>
    </row>
    <row r="76" spans="1:6" ht="12.75" customHeight="1">
      <c r="A76" s="13">
        <v>75</v>
      </c>
      <c r="B76" s="14" t="s">
        <v>157</v>
      </c>
      <c r="C76" s="15" t="s">
        <v>158</v>
      </c>
      <c r="D76" s="16" t="s">
        <v>16</v>
      </c>
      <c r="E76" s="115">
        <v>105</v>
      </c>
      <c r="F76" s="176">
        <v>30</v>
      </c>
    </row>
    <row r="77" spans="1:6" ht="12.75" customHeight="1">
      <c r="A77" s="6">
        <v>76</v>
      </c>
      <c r="B77" s="7" t="s">
        <v>159</v>
      </c>
      <c r="C77" s="8" t="s">
        <v>160</v>
      </c>
      <c r="D77" s="9" t="s">
        <v>16</v>
      </c>
      <c r="E77" s="115">
        <v>114</v>
      </c>
      <c r="F77" s="10">
        <v>82</v>
      </c>
    </row>
    <row r="78" spans="1:6" ht="12.75" customHeight="1">
      <c r="A78" s="134">
        <v>77</v>
      </c>
      <c r="B78" s="135" t="s">
        <v>161</v>
      </c>
      <c r="C78" s="136" t="s">
        <v>162</v>
      </c>
      <c r="D78" s="137" t="s">
        <v>9</v>
      </c>
      <c r="E78" s="115">
        <v>209</v>
      </c>
      <c r="F78" s="10">
        <v>43</v>
      </c>
    </row>
    <row r="79" spans="1:6" ht="12.75" customHeight="1">
      <c r="A79" s="6">
        <v>78</v>
      </c>
      <c r="B79" s="7" t="s">
        <v>163</v>
      </c>
      <c r="C79" s="139" t="s">
        <v>164</v>
      </c>
      <c r="D79" s="9" t="s">
        <v>16</v>
      </c>
      <c r="E79" s="115">
        <v>105</v>
      </c>
      <c r="F79" s="10">
        <v>90</v>
      </c>
    </row>
    <row r="80" spans="1:6" ht="12.75" customHeight="1">
      <c r="A80" s="6">
        <v>79</v>
      </c>
      <c r="B80" s="7" t="s">
        <v>165</v>
      </c>
      <c r="C80" s="8" t="s">
        <v>166</v>
      </c>
      <c r="D80" s="9" t="s">
        <v>9</v>
      </c>
      <c r="E80" s="115">
        <v>211</v>
      </c>
      <c r="F80" s="10">
        <v>58</v>
      </c>
    </row>
    <row r="81" spans="1:6" ht="12.75" customHeight="1">
      <c r="A81" s="13">
        <v>80</v>
      </c>
      <c r="B81" s="14" t="s">
        <v>167</v>
      </c>
      <c r="C81" s="15" t="s">
        <v>168</v>
      </c>
      <c r="D81" s="16" t="s">
        <v>16</v>
      </c>
      <c r="E81" s="115">
        <v>111</v>
      </c>
      <c r="F81" s="22">
        <v>35</v>
      </c>
    </row>
    <row r="82" spans="1:6" ht="12.75" customHeight="1">
      <c r="A82" s="6">
        <v>81</v>
      </c>
      <c r="B82" s="7" t="s">
        <v>169</v>
      </c>
      <c r="C82" s="8" t="s">
        <v>170</v>
      </c>
      <c r="D82" s="9" t="s">
        <v>16</v>
      </c>
      <c r="E82" s="115">
        <v>108</v>
      </c>
      <c r="F82" s="10">
        <v>30</v>
      </c>
    </row>
    <row r="83" spans="1:6" ht="12.75" customHeight="1">
      <c r="A83" s="6">
        <v>82</v>
      </c>
      <c r="B83" s="7" t="s">
        <v>171</v>
      </c>
      <c r="C83" s="8" t="s">
        <v>172</v>
      </c>
      <c r="D83" s="9" t="s">
        <v>9</v>
      </c>
      <c r="E83" s="115">
        <v>207</v>
      </c>
      <c r="F83" s="10">
        <v>93</v>
      </c>
    </row>
    <row r="84" spans="1:6" ht="12.75" customHeight="1">
      <c r="A84" s="6"/>
      <c r="B84" s="7"/>
      <c r="C84" s="8"/>
      <c r="D84" s="9"/>
      <c r="E84" s="117"/>
      <c r="F84" s="19"/>
    </row>
    <row r="85" spans="1:6" ht="12.75" customHeight="1">
      <c r="A85" s="6"/>
      <c r="B85" s="7"/>
      <c r="C85" s="8"/>
      <c r="D85" s="9"/>
      <c r="E85" s="117"/>
      <c r="F85" s="10"/>
    </row>
    <row r="86" spans="1:6" ht="12.75" customHeight="1">
      <c r="A86" s="13"/>
      <c r="B86" s="14"/>
      <c r="C86" s="15"/>
      <c r="D86" s="16"/>
      <c r="E86" s="118"/>
      <c r="F86" s="18"/>
    </row>
    <row r="87" spans="1:6" ht="12.75" hidden="1" customHeight="1">
      <c r="A87" s="6"/>
      <c r="B87" s="7"/>
      <c r="C87" s="8"/>
      <c r="D87" s="9"/>
      <c r="E87" s="117"/>
      <c r="F87" s="10"/>
    </row>
    <row r="88" spans="1:6" ht="12.75" hidden="1" customHeight="1">
      <c r="A88" s="6"/>
      <c r="B88" s="7"/>
      <c r="C88" s="8"/>
      <c r="D88" s="9"/>
      <c r="E88" s="117"/>
      <c r="F88" s="10"/>
    </row>
    <row r="89" spans="1:6" ht="12.75" hidden="1" customHeight="1">
      <c r="A89" s="6"/>
      <c r="B89" s="7"/>
      <c r="C89" s="8"/>
      <c r="D89" s="9"/>
      <c r="E89" s="117"/>
      <c r="F89" s="10"/>
    </row>
    <row r="90" spans="1:6" ht="12.75" hidden="1" customHeight="1">
      <c r="A90" s="6"/>
      <c r="B90" s="7"/>
      <c r="C90" s="8"/>
      <c r="D90" s="9"/>
      <c r="E90" s="117"/>
      <c r="F90" s="10"/>
    </row>
    <row r="91" spans="1:6" ht="12.75" hidden="1" customHeight="1">
      <c r="A91" s="13"/>
      <c r="B91" s="14"/>
      <c r="C91" s="15"/>
      <c r="D91" s="16"/>
      <c r="E91" s="118"/>
      <c r="F91" s="17"/>
    </row>
    <row r="92" spans="1:6" ht="12.75" hidden="1" customHeight="1">
      <c r="A92" s="6"/>
      <c r="B92" s="7"/>
      <c r="C92" s="8"/>
      <c r="D92" s="9"/>
      <c r="E92" s="117"/>
      <c r="F92" s="10"/>
    </row>
    <row r="93" spans="1:6" ht="12.75" hidden="1" customHeight="1">
      <c r="A93" s="6"/>
      <c r="B93" s="7"/>
      <c r="C93" s="8"/>
      <c r="D93" s="9"/>
      <c r="E93" s="117"/>
      <c r="F93" s="10"/>
    </row>
    <row r="94" spans="1:6" ht="12.75" hidden="1" customHeight="1">
      <c r="A94" s="6"/>
      <c r="B94" s="7"/>
      <c r="C94" s="8"/>
      <c r="D94" s="9"/>
      <c r="E94" s="117"/>
      <c r="F94" s="10"/>
    </row>
    <row r="95" spans="1:6" ht="12.75" hidden="1" customHeight="1">
      <c r="A95" s="6"/>
      <c r="B95" s="7"/>
      <c r="C95" s="8"/>
      <c r="D95" s="9"/>
      <c r="E95" s="117"/>
      <c r="F95" s="10"/>
    </row>
    <row r="96" spans="1:6" ht="12.75" hidden="1" customHeight="1">
      <c r="A96" s="13"/>
      <c r="B96" s="14"/>
      <c r="C96" s="15"/>
      <c r="D96" s="16"/>
      <c r="E96" s="118"/>
      <c r="F96" s="17"/>
    </row>
    <row r="97" spans="1:6" ht="12.75" hidden="1" customHeight="1">
      <c r="A97" s="6"/>
      <c r="B97" s="7"/>
      <c r="C97" s="8"/>
      <c r="D97" s="9"/>
      <c r="E97" s="117"/>
      <c r="F97" s="10"/>
    </row>
    <row r="98" spans="1:6" ht="12.75" hidden="1" customHeight="1">
      <c r="A98" s="6"/>
      <c r="B98" s="7"/>
      <c r="C98" s="8"/>
      <c r="D98" s="9"/>
      <c r="E98" s="117"/>
      <c r="F98" s="10"/>
    </row>
    <row r="99" spans="1:6" ht="12.75" hidden="1" customHeight="1">
      <c r="A99" s="6"/>
      <c r="B99" s="7"/>
      <c r="C99" s="8"/>
      <c r="D99" s="9"/>
      <c r="E99" s="117"/>
      <c r="F99" s="19"/>
    </row>
    <row r="100" spans="1:6" ht="12.75" hidden="1" customHeight="1">
      <c r="A100" s="6"/>
      <c r="B100" s="7"/>
      <c r="C100" s="8"/>
      <c r="D100" s="9"/>
      <c r="E100" s="117"/>
      <c r="F100" s="19"/>
    </row>
    <row r="101" spans="1:6" ht="12.75" hidden="1" customHeight="1">
      <c r="A101" s="13"/>
      <c r="B101" s="14"/>
      <c r="C101" s="15"/>
      <c r="D101" s="16"/>
      <c r="E101" s="118"/>
      <c r="F101" s="17"/>
    </row>
    <row r="102" spans="1:6" ht="12.75" hidden="1" customHeight="1">
      <c r="A102" s="6"/>
      <c r="B102" s="7"/>
      <c r="C102" s="8"/>
      <c r="D102" s="9"/>
      <c r="E102" s="117"/>
      <c r="F102" s="10"/>
    </row>
    <row r="103" spans="1:6" ht="12.75" hidden="1" customHeight="1">
      <c r="A103" s="6"/>
      <c r="B103" s="7"/>
      <c r="C103" s="8"/>
      <c r="D103" s="9"/>
      <c r="E103" s="117"/>
      <c r="F103" s="10"/>
    </row>
    <row r="104" spans="1:6" ht="12.75" hidden="1" customHeight="1">
      <c r="A104" s="6"/>
      <c r="B104" s="7"/>
      <c r="C104" s="8"/>
      <c r="D104" s="9"/>
      <c r="E104" s="117"/>
      <c r="F104" s="10"/>
    </row>
    <row r="105" spans="1:6" ht="12.75" hidden="1" customHeight="1">
      <c r="A105" s="6"/>
      <c r="B105" s="7"/>
      <c r="C105" s="8"/>
      <c r="D105" s="9"/>
      <c r="E105" s="117"/>
      <c r="F105" s="10"/>
    </row>
    <row r="106" spans="1:6" ht="12.75" hidden="1" customHeight="1">
      <c r="A106" s="13"/>
      <c r="B106" s="14"/>
      <c r="C106" s="15"/>
      <c r="D106" s="16"/>
      <c r="E106" s="118"/>
      <c r="F106" s="17"/>
    </row>
    <row r="107" spans="1:6" ht="12.75" hidden="1" customHeight="1">
      <c r="A107" s="6"/>
      <c r="B107" s="7"/>
      <c r="C107" s="8"/>
      <c r="D107" s="9"/>
      <c r="E107" s="117"/>
      <c r="F107" s="10"/>
    </row>
    <row r="108" spans="1:6" ht="12.75" hidden="1" customHeight="1">
      <c r="A108" s="6"/>
      <c r="B108" s="7"/>
      <c r="C108" s="8"/>
      <c r="D108" s="9"/>
      <c r="E108" s="117"/>
      <c r="F108" s="10"/>
    </row>
    <row r="109" spans="1:6" ht="12.75" hidden="1" customHeight="1">
      <c r="A109" s="6"/>
      <c r="B109" s="7"/>
      <c r="C109" s="8"/>
      <c r="D109" s="9"/>
      <c r="E109" s="117"/>
      <c r="F109" s="10"/>
    </row>
    <row r="110" spans="1:6" ht="12.75" hidden="1" customHeight="1">
      <c r="A110" s="6"/>
      <c r="B110" s="7"/>
      <c r="C110" s="8"/>
      <c r="D110" s="9"/>
      <c r="E110" s="117"/>
      <c r="F110" s="10"/>
    </row>
    <row r="111" spans="1:6" ht="12.75" hidden="1" customHeight="1">
      <c r="A111" s="13"/>
      <c r="B111" s="14"/>
      <c r="C111" s="15"/>
      <c r="D111" s="16"/>
      <c r="E111" s="118"/>
      <c r="F111" s="17"/>
    </row>
    <row r="112" spans="1:6" ht="12.75" hidden="1" customHeight="1">
      <c r="A112" s="6"/>
      <c r="B112" s="7"/>
      <c r="C112" s="8"/>
      <c r="D112" s="9"/>
      <c r="E112" s="117"/>
      <c r="F112" s="19"/>
    </row>
    <row r="113" spans="1:6" ht="12.75" hidden="1" customHeight="1">
      <c r="A113" s="6"/>
      <c r="B113" s="7"/>
      <c r="C113" s="8"/>
      <c r="D113" s="9"/>
      <c r="E113" s="117"/>
      <c r="F113" s="10"/>
    </row>
    <row r="114" spans="1:6" ht="12.75" hidden="1" customHeight="1">
      <c r="A114" s="6"/>
      <c r="B114" s="7"/>
      <c r="C114" s="8"/>
      <c r="D114" s="9"/>
      <c r="E114" s="117"/>
      <c r="F114" s="10"/>
    </row>
    <row r="115" spans="1:6" ht="12.75" hidden="1" customHeight="1">
      <c r="A115" s="6"/>
      <c r="B115" s="7"/>
      <c r="C115" s="8"/>
      <c r="D115" s="9"/>
      <c r="E115" s="117"/>
      <c r="F115" s="10"/>
    </row>
    <row r="116" spans="1:6" ht="12.75" hidden="1" customHeight="1">
      <c r="A116" s="13"/>
      <c r="B116" s="14"/>
      <c r="C116" s="15"/>
      <c r="D116" s="16"/>
      <c r="E116" s="118"/>
      <c r="F116" s="18"/>
    </row>
    <row r="117" spans="1:6" ht="12.75" hidden="1" customHeight="1">
      <c r="A117" s="6"/>
      <c r="B117" s="7"/>
      <c r="C117" s="8"/>
      <c r="D117" s="9"/>
      <c r="E117" s="117"/>
      <c r="F117" s="10"/>
    </row>
    <row r="118" spans="1:6" ht="12.75" hidden="1" customHeight="1">
      <c r="A118" s="6"/>
      <c r="B118" s="7"/>
      <c r="C118" s="8"/>
      <c r="D118" s="9"/>
      <c r="E118" s="117"/>
      <c r="F118" s="10"/>
    </row>
    <row r="119" spans="1:6" ht="12.75" hidden="1" customHeight="1">
      <c r="A119" s="6"/>
      <c r="B119" s="7"/>
      <c r="C119" s="8"/>
      <c r="D119" s="9"/>
      <c r="E119" s="117"/>
      <c r="F119" s="10"/>
    </row>
    <row r="120" spans="1:6" ht="12.75" hidden="1" customHeight="1">
      <c r="A120" s="6"/>
      <c r="B120" s="7"/>
      <c r="C120" s="8"/>
      <c r="D120" s="9"/>
      <c r="E120" s="117"/>
      <c r="F120" s="10"/>
    </row>
    <row r="121" spans="1:6" ht="12.75" hidden="1" customHeight="1">
      <c r="A121" s="13"/>
      <c r="B121" s="14"/>
      <c r="C121" s="15"/>
      <c r="D121" s="16"/>
      <c r="E121" s="118"/>
      <c r="F121" s="17"/>
    </row>
    <row r="122" spans="1:6" ht="12.75" hidden="1" customHeight="1">
      <c r="A122" s="6"/>
      <c r="B122" s="7"/>
      <c r="C122" s="8"/>
      <c r="D122" s="9"/>
      <c r="E122" s="117"/>
      <c r="F122" s="10"/>
    </row>
    <row r="123" spans="1:6" ht="12.75" hidden="1" customHeight="1">
      <c r="A123" s="6"/>
      <c r="B123" s="7"/>
      <c r="C123" s="8"/>
      <c r="D123" s="9"/>
      <c r="E123" s="117"/>
      <c r="F123" s="10"/>
    </row>
    <row r="124" spans="1:6" ht="12.75" hidden="1" customHeight="1">
      <c r="A124" s="6"/>
      <c r="B124" s="7"/>
      <c r="C124" s="8"/>
      <c r="D124" s="9"/>
      <c r="E124" s="117"/>
      <c r="F124" s="10"/>
    </row>
    <row r="125" spans="1:6" ht="12.75" hidden="1" customHeight="1">
      <c r="A125" s="6"/>
      <c r="B125" s="7"/>
      <c r="C125" s="8"/>
      <c r="D125" s="9"/>
      <c r="E125" s="117"/>
      <c r="F125" s="10"/>
    </row>
    <row r="126" spans="1:6" ht="12.75" hidden="1" customHeight="1">
      <c r="A126" s="13"/>
      <c r="B126" s="14"/>
      <c r="C126" s="15"/>
      <c r="D126" s="16"/>
      <c r="E126" s="118"/>
      <c r="F126" s="17"/>
    </row>
    <row r="127" spans="1:6" ht="12.75" hidden="1" customHeight="1">
      <c r="A127" s="6"/>
      <c r="B127" s="7"/>
      <c r="C127" s="8"/>
      <c r="D127" s="9"/>
      <c r="E127" s="117"/>
      <c r="F127" s="19"/>
    </row>
    <row r="128" spans="1:6" ht="12.75" hidden="1" customHeight="1">
      <c r="A128" s="6"/>
      <c r="B128" s="7"/>
      <c r="C128" s="8"/>
      <c r="D128" s="9"/>
      <c r="E128" s="117"/>
      <c r="F128" s="10"/>
    </row>
    <row r="129" spans="1:6" ht="12.75" hidden="1" customHeight="1">
      <c r="A129" s="6"/>
      <c r="B129" s="7"/>
      <c r="C129" s="8"/>
      <c r="D129" s="9"/>
      <c r="E129" s="117"/>
      <c r="F129" s="10"/>
    </row>
    <row r="130" spans="1:6" ht="12.75" hidden="1" customHeight="1">
      <c r="A130" s="6"/>
      <c r="B130" s="7"/>
      <c r="C130" s="8"/>
      <c r="D130" s="9"/>
      <c r="E130" s="117"/>
      <c r="F130" s="19"/>
    </row>
    <row r="131" spans="1:6" ht="12.75" hidden="1" customHeight="1">
      <c r="A131" s="13"/>
      <c r="B131" s="14"/>
      <c r="C131" s="15"/>
      <c r="D131" s="16"/>
      <c r="E131" s="118"/>
      <c r="F131" s="17"/>
    </row>
    <row r="132" spans="1:6" ht="12.75" hidden="1" customHeight="1">
      <c r="A132" s="6"/>
      <c r="B132" s="7"/>
      <c r="C132" s="8"/>
      <c r="D132" s="9"/>
      <c r="E132" s="117"/>
      <c r="F132" s="10"/>
    </row>
    <row r="133" spans="1:6" ht="12.75" hidden="1" customHeight="1">
      <c r="A133" s="6"/>
      <c r="B133" s="7"/>
      <c r="C133" s="8"/>
      <c r="D133" s="9"/>
      <c r="E133" s="117"/>
      <c r="F133" s="10"/>
    </row>
    <row r="134" spans="1:6" ht="12.75" hidden="1" customHeight="1">
      <c r="A134" s="6"/>
      <c r="B134" s="7"/>
      <c r="C134" s="8"/>
      <c r="D134" s="9"/>
      <c r="E134" s="117"/>
      <c r="F134" s="10"/>
    </row>
    <row r="135" spans="1:6" ht="12.75" hidden="1" customHeight="1">
      <c r="A135" s="6"/>
      <c r="B135" s="7"/>
      <c r="C135" s="8"/>
      <c r="D135" s="9"/>
      <c r="E135" s="117"/>
      <c r="F135" s="10"/>
    </row>
    <row r="136" spans="1:6" ht="12.75" hidden="1" customHeight="1">
      <c r="A136" s="13"/>
      <c r="B136" s="14"/>
      <c r="C136" s="15"/>
      <c r="D136" s="16"/>
      <c r="E136" s="118"/>
      <c r="F136" s="17"/>
    </row>
    <row r="137" spans="1:6" ht="12.75" hidden="1" customHeight="1">
      <c r="A137" s="6"/>
      <c r="B137" s="7"/>
      <c r="C137" s="8"/>
      <c r="D137" s="9"/>
      <c r="E137" s="117"/>
      <c r="F137" s="19"/>
    </row>
    <row r="138" spans="1:6" ht="12.75" hidden="1" customHeight="1">
      <c r="A138" s="6"/>
      <c r="B138" s="7"/>
      <c r="C138" s="8"/>
      <c r="D138" s="9"/>
      <c r="E138" s="117"/>
      <c r="F138" s="10"/>
    </row>
    <row r="139" spans="1:6" ht="12.75" hidden="1" customHeight="1">
      <c r="A139" s="6"/>
      <c r="B139" s="7"/>
      <c r="C139" s="8"/>
      <c r="D139" s="9"/>
      <c r="E139" s="117"/>
      <c r="F139" s="10"/>
    </row>
    <row r="140" spans="1:6" ht="12.75" hidden="1" customHeight="1">
      <c r="A140" s="6"/>
      <c r="B140" s="7"/>
      <c r="C140" s="8"/>
      <c r="D140" s="9"/>
      <c r="E140" s="117"/>
      <c r="F140" s="10"/>
    </row>
    <row r="141" spans="1:6" ht="12.75" hidden="1" customHeight="1">
      <c r="A141" s="13"/>
      <c r="B141" s="14"/>
      <c r="C141" s="15"/>
      <c r="D141" s="16"/>
      <c r="E141" s="118"/>
      <c r="F141" s="17"/>
    </row>
    <row r="142" spans="1:6" ht="12.75" hidden="1" customHeight="1">
      <c r="A142" s="6"/>
      <c r="B142" s="7"/>
      <c r="C142" s="8"/>
      <c r="D142" s="9"/>
      <c r="E142" s="117"/>
      <c r="F142" s="10"/>
    </row>
    <row r="143" spans="1:6" ht="12.75" hidden="1" customHeight="1">
      <c r="A143" s="6"/>
      <c r="B143" s="7"/>
      <c r="C143" s="8"/>
      <c r="D143" s="9"/>
      <c r="E143" s="117"/>
      <c r="F143" s="19"/>
    </row>
    <row r="144" spans="1:6" ht="12.75" hidden="1" customHeight="1">
      <c r="A144" s="6"/>
      <c r="B144" s="7"/>
      <c r="C144" s="8"/>
      <c r="D144" s="9"/>
      <c r="E144" s="117"/>
      <c r="F144" s="19"/>
    </row>
    <row r="145" spans="1:6" ht="12.75" hidden="1" customHeight="1">
      <c r="A145" s="6"/>
      <c r="B145" s="7"/>
      <c r="C145" s="8"/>
      <c r="D145" s="9"/>
      <c r="E145" s="117"/>
      <c r="F145" s="19"/>
    </row>
    <row r="146" spans="1:6" ht="12.75" hidden="1" customHeight="1" thickBot="1">
      <c r="A146" s="13"/>
      <c r="B146" s="14"/>
      <c r="C146" s="15"/>
      <c r="D146" s="16"/>
      <c r="E146" s="118"/>
      <c r="F146" s="18"/>
    </row>
    <row r="147" spans="1:6" ht="12.75" hidden="1" customHeight="1">
      <c r="A147" s="6"/>
      <c r="B147" s="7"/>
      <c r="C147" s="8"/>
      <c r="D147" s="9"/>
      <c r="E147" s="9"/>
      <c r="F147" s="10"/>
    </row>
    <row r="148" spans="1:6" ht="12.75" hidden="1" customHeight="1">
      <c r="A148" s="6"/>
      <c r="B148" s="20"/>
      <c r="C148" s="21"/>
      <c r="D148" s="9"/>
      <c r="E148" s="9"/>
      <c r="F148" s="10"/>
    </row>
    <row r="149" spans="1:6" ht="12.75" hidden="1" customHeight="1">
      <c r="A149" s="6"/>
      <c r="B149" s="20"/>
      <c r="C149" s="21"/>
      <c r="D149" s="9"/>
      <c r="E149" s="9"/>
      <c r="F149" s="12"/>
    </row>
    <row r="150" spans="1:6" ht="12.75" hidden="1" customHeight="1">
      <c r="A150" s="6"/>
      <c r="B150" s="20"/>
      <c r="C150" s="21"/>
      <c r="D150" s="9"/>
      <c r="E150" s="9"/>
      <c r="F150" s="12"/>
    </row>
    <row r="151" spans="1:6" ht="12.75" customHeight="1">
      <c r="A151" s="13"/>
      <c r="B151" s="14"/>
      <c r="C151" s="15"/>
      <c r="D151" s="16"/>
      <c r="E151" s="16"/>
      <c r="F151" s="22"/>
    </row>
    <row r="152" spans="1:6" ht="4.5" customHeight="1">
      <c r="A152" s="6"/>
      <c r="B152" s="7"/>
      <c r="C152" s="8"/>
      <c r="D152" s="9"/>
      <c r="E152" s="9"/>
      <c r="F152" s="12"/>
    </row>
    <row r="153" spans="1:6" ht="12.75" customHeight="1">
      <c r="A153" s="6"/>
      <c r="B153" s="23" t="s">
        <v>173</v>
      </c>
      <c r="C153" s="23"/>
      <c r="D153" s="24"/>
      <c r="E153" s="6"/>
      <c r="F153" s="12">
        <f t="shared" ref="F153" si="0">COUNT(F1:F152)</f>
        <v>82</v>
      </c>
    </row>
    <row r="154" spans="1:6" ht="12.75" customHeight="1">
      <c r="A154" s="6"/>
      <c r="B154" s="25" t="s">
        <v>174</v>
      </c>
      <c r="C154" s="25"/>
      <c r="D154" s="26"/>
      <c r="E154" s="6"/>
      <c r="F154" s="12">
        <f t="shared" ref="F154" si="1">IF(F153=0,0,AVERAGE(F2:F152))</f>
        <v>60.195121951219512</v>
      </c>
    </row>
    <row r="155" spans="1:6" ht="12.75" customHeight="1">
      <c r="A155" s="27"/>
      <c r="B155" s="28" t="s">
        <v>175</v>
      </c>
      <c r="C155" s="28"/>
      <c r="D155" s="24"/>
      <c r="E155" s="6"/>
      <c r="F155" s="10">
        <f t="shared" ref="F155" si="2">MAX(F2:F152)</f>
        <v>100</v>
      </c>
    </row>
    <row r="156" spans="1:6" ht="6.75" customHeight="1">
      <c r="A156" s="27"/>
      <c r="B156" s="29"/>
      <c r="C156" s="29"/>
      <c r="D156" s="24"/>
      <c r="E156" s="6"/>
      <c r="F156" s="6"/>
    </row>
    <row r="157" spans="1:6" ht="12.75" customHeight="1">
      <c r="A157" s="27"/>
      <c r="B157" s="119"/>
      <c r="C157" s="29"/>
      <c r="D157" s="24"/>
      <c r="E157" s="6"/>
      <c r="F157" s="6"/>
    </row>
    <row r="158" spans="1:6" ht="12.75" customHeight="1">
      <c r="A158" s="6"/>
      <c r="B158" s="30"/>
      <c r="C158" s="23"/>
      <c r="D158" s="24"/>
      <c r="E158" s="6"/>
      <c r="F158" s="6"/>
    </row>
    <row r="159" spans="1:6" ht="12.75" customHeight="1">
      <c r="A159" s="6"/>
      <c r="B159" s="30"/>
      <c r="C159" s="31"/>
      <c r="D159" s="24"/>
      <c r="E159" s="6"/>
      <c r="F159" s="6"/>
    </row>
    <row r="160" spans="1:6" ht="12.75" customHeight="1">
      <c r="A160" s="6"/>
      <c r="B160" s="30"/>
      <c r="C160" s="31"/>
      <c r="D160" s="24"/>
      <c r="E160" s="6"/>
      <c r="F160" s="6"/>
    </row>
    <row r="161" spans="1:21" ht="12.75" customHeight="1">
      <c r="A161" s="6"/>
      <c r="B161" s="30"/>
      <c r="C161" s="31"/>
      <c r="D161" s="24"/>
      <c r="E161" s="6"/>
      <c r="F161" s="6"/>
    </row>
    <row r="162" spans="1:21" ht="12.75" customHeight="1">
      <c r="A162" s="6"/>
      <c r="B162" s="31"/>
      <c r="C162" s="31"/>
      <c r="D162" s="6"/>
      <c r="E162" s="6"/>
      <c r="F162" s="6"/>
    </row>
    <row r="163" spans="1:21" ht="12.75" customHeight="1">
      <c r="A163" s="6"/>
      <c r="B163" s="31"/>
      <c r="C163" s="31"/>
      <c r="D163" s="6"/>
      <c r="E163" s="6"/>
      <c r="F163" s="6"/>
    </row>
    <row r="164" spans="1:21" ht="15.75" customHeight="1">
      <c r="A164" s="32"/>
      <c r="B164" s="24"/>
      <c r="C164" s="24"/>
      <c r="D164" s="33"/>
      <c r="E164" s="33"/>
      <c r="F164" s="24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pans="1:21" ht="15.75" customHeight="1">
      <c r="A165" s="32"/>
      <c r="B165" s="35"/>
      <c r="C165" s="35"/>
      <c r="D165" s="36"/>
      <c r="E165" s="36"/>
      <c r="F165" s="35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</row>
    <row r="166" spans="1:21" ht="15.75" customHeight="1">
      <c r="A166" s="37"/>
      <c r="B166" s="6"/>
      <c r="C166" s="6"/>
      <c r="D166" s="6"/>
      <c r="E166" s="6"/>
      <c r="F166" s="6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</row>
    <row r="167" spans="1:21" ht="15.75" customHeight="1">
      <c r="A167" s="32"/>
      <c r="B167" s="38"/>
      <c r="C167" s="38"/>
      <c r="D167" s="38"/>
      <c r="E167" s="38"/>
      <c r="F167" s="3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</row>
    <row r="168" spans="1:21" ht="15.75" customHeight="1">
      <c r="A168" s="32"/>
      <c r="B168" s="39"/>
      <c r="C168" s="34"/>
      <c r="D168" s="40"/>
      <c r="E168" s="40"/>
      <c r="F168" s="41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</row>
    <row r="169" spans="1:21" ht="15.75" customHeight="1">
      <c r="A169" s="31"/>
      <c r="B169" s="24"/>
      <c r="C169" s="34"/>
      <c r="D169" s="40"/>
      <c r="E169" s="40"/>
      <c r="F169" s="34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8"/>
      <c r="S169" s="8"/>
      <c r="T169" s="8"/>
      <c r="U169" s="8"/>
    </row>
    <row r="170" spans="1:21" ht="15.75" customHeight="1">
      <c r="A170" s="31"/>
      <c r="B170" s="24"/>
      <c r="C170" s="8"/>
      <c r="D170" s="42"/>
      <c r="E170" s="42"/>
      <c r="F170" s="43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8"/>
      <c r="S170" s="8"/>
      <c r="T170" s="8"/>
      <c r="U170" s="8"/>
    </row>
    <row r="171" spans="1:21" ht="15.75" customHeight="1">
      <c r="A171" s="44"/>
      <c r="B171" s="45"/>
      <c r="C171" s="34"/>
      <c r="D171" s="40"/>
      <c r="E171" s="40"/>
      <c r="F171" s="34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8"/>
      <c r="S171" s="8"/>
      <c r="T171" s="8"/>
      <c r="U171" s="8"/>
    </row>
    <row r="172" spans="1:21" ht="15.75" customHeight="1">
      <c r="A172" s="44"/>
      <c r="B172" s="45"/>
      <c r="C172" s="34"/>
      <c r="D172" s="40"/>
      <c r="E172" s="40"/>
      <c r="F172" s="38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8"/>
      <c r="S172" s="8"/>
      <c r="T172" s="8"/>
      <c r="U172" s="8"/>
    </row>
    <row r="173" spans="1:21" ht="15.75" customHeight="1">
      <c r="A173" s="44"/>
      <c r="B173" s="45"/>
      <c r="C173" s="34"/>
      <c r="D173" s="40"/>
      <c r="E173" s="40"/>
      <c r="F173" s="6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8"/>
      <c r="S173" s="8"/>
      <c r="T173" s="8"/>
      <c r="U173" s="8"/>
    </row>
    <row r="174" spans="1:21" ht="15.75" customHeight="1">
      <c r="A174" s="44"/>
      <c r="B174" s="45"/>
      <c r="C174" s="34"/>
      <c r="D174" s="40"/>
      <c r="E174" s="40"/>
      <c r="F174" s="6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8"/>
      <c r="S174" s="8"/>
      <c r="T174" s="8"/>
      <c r="U174" s="8"/>
    </row>
    <row r="175" spans="1:21" ht="15.75" customHeight="1">
      <c r="A175" s="44"/>
      <c r="B175" s="45"/>
      <c r="C175" s="31"/>
      <c r="D175" s="40"/>
      <c r="E175" s="40"/>
      <c r="F175" s="34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8"/>
      <c r="S175" s="8"/>
      <c r="T175" s="8"/>
      <c r="U175" s="8"/>
    </row>
    <row r="176" spans="1:21" ht="15.75" customHeight="1">
      <c r="A176" s="44"/>
      <c r="B176" s="45"/>
      <c r="C176" s="31"/>
      <c r="D176" s="40"/>
      <c r="E176" s="40"/>
      <c r="F176" s="6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8"/>
      <c r="S176" s="8"/>
      <c r="T176" s="8"/>
      <c r="U176" s="8"/>
    </row>
    <row r="177" spans="1:21" ht="15.75" customHeight="1">
      <c r="A177" s="31"/>
      <c r="B177" s="24"/>
      <c r="C177" s="31"/>
      <c r="D177" s="40"/>
      <c r="E177" s="40"/>
      <c r="F177" s="44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</row>
    <row r="178" spans="1:21" ht="15.75" customHeight="1">
      <c r="A178" s="31"/>
      <c r="B178" s="24"/>
      <c r="C178" s="31"/>
      <c r="D178" s="40"/>
      <c r="E178" s="40"/>
      <c r="F178" s="6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</row>
    <row r="179" spans="1:21" ht="15.75" customHeight="1">
      <c r="A179" s="46"/>
      <c r="B179" s="24"/>
      <c r="C179" s="31"/>
      <c r="D179" s="40"/>
      <c r="E179" s="40"/>
      <c r="F179" s="39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</row>
    <row r="180" spans="1:21" ht="15.75" customHeight="1">
      <c r="A180" s="48"/>
      <c r="B180" s="24"/>
      <c r="C180" s="31"/>
      <c r="D180" s="40"/>
      <c r="E180" s="40"/>
      <c r="F180" s="6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</row>
    <row r="181" spans="1:21" ht="15.75" customHeight="1">
      <c r="A181" s="48"/>
      <c r="B181" s="24"/>
      <c r="C181" s="31"/>
      <c r="D181" s="40"/>
      <c r="E181" s="40"/>
      <c r="F181" s="6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</row>
    <row r="182" spans="1:21" ht="15.75" customHeight="1">
      <c r="A182" s="48"/>
      <c r="B182" s="24"/>
      <c r="C182" s="31"/>
      <c r="D182" s="40"/>
      <c r="E182" s="40"/>
      <c r="F182" s="6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</row>
    <row r="183" spans="1:21" ht="15.75" customHeight="1">
      <c r="A183" s="48"/>
      <c r="B183" s="24"/>
      <c r="C183" s="31"/>
      <c r="D183" s="40"/>
      <c r="E183" s="40"/>
      <c r="F183" s="6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</row>
    <row r="184" spans="1:21" ht="15.75" customHeight="1">
      <c r="A184" s="48"/>
      <c r="B184" s="24"/>
      <c r="C184" s="31"/>
      <c r="D184" s="40"/>
      <c r="E184" s="40"/>
      <c r="F184" s="6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</row>
    <row r="185" spans="1:21" ht="15.75" customHeight="1">
      <c r="A185" s="49"/>
      <c r="B185" s="24"/>
      <c r="C185" s="31"/>
      <c r="D185" s="40"/>
      <c r="E185" s="40"/>
      <c r="F185" s="6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</row>
    <row r="186" spans="1:21" ht="15.75" customHeight="1">
      <c r="A186" s="48"/>
      <c r="B186" s="24"/>
      <c r="C186" s="31"/>
      <c r="D186" s="40"/>
      <c r="E186" s="40"/>
      <c r="F186" s="6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</row>
    <row r="187" spans="1:21" ht="15.75" customHeight="1">
      <c r="A187" s="48"/>
      <c r="B187" s="24"/>
      <c r="C187" s="31"/>
      <c r="D187" s="40"/>
      <c r="E187" s="40"/>
      <c r="F187" s="6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</row>
    <row r="188" spans="1:21" ht="15.75" customHeight="1">
      <c r="A188" s="48"/>
      <c r="B188" s="24"/>
      <c r="C188" s="31"/>
      <c r="D188" s="40"/>
      <c r="E188" s="40"/>
      <c r="F188" s="6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</row>
    <row r="189" spans="1:21" ht="15.75" customHeight="1">
      <c r="A189" s="48"/>
      <c r="B189" s="24"/>
      <c r="C189" s="31"/>
      <c r="D189" s="40"/>
      <c r="E189" s="40"/>
      <c r="F189" s="6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spans="1:21" ht="15.75" customHeight="1">
      <c r="A190" s="8"/>
      <c r="B190" s="8"/>
      <c r="C190" s="31"/>
      <c r="D190" s="40"/>
      <c r="E190" s="40"/>
      <c r="F190" s="6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</row>
    <row r="191" spans="1:21" ht="15.75" customHeight="1">
      <c r="A191" s="8"/>
      <c r="B191" s="8"/>
      <c r="C191" s="8"/>
      <c r="D191" s="48"/>
      <c r="E191" s="4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</row>
    <row r="192" spans="1:21" ht="15.75" customHeight="1">
      <c r="A192" s="8"/>
      <c r="B192" s="8"/>
      <c r="C192" s="8"/>
      <c r="D192" s="48"/>
      <c r="E192" s="4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</row>
    <row r="193" spans="1:21" ht="15.75" customHeight="1">
      <c r="A193" s="46"/>
      <c r="B193" s="24"/>
      <c r="C193" s="31"/>
      <c r="D193" s="40"/>
      <c r="E193" s="40"/>
      <c r="F193" s="6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spans="1:21" ht="12.75" customHeight="1">
      <c r="A194" s="6"/>
      <c r="B194" s="31"/>
      <c r="C194" s="31"/>
      <c r="D194" s="24"/>
      <c r="E194" s="24"/>
      <c r="F194" s="6"/>
    </row>
    <row r="195" spans="1:21" ht="12.75" customHeight="1">
      <c r="A195" s="6"/>
      <c r="B195" s="31"/>
      <c r="C195" s="31"/>
      <c r="D195" s="24"/>
      <c r="E195" s="24"/>
      <c r="F195" s="6"/>
    </row>
    <row r="196" spans="1:21" ht="12.75" customHeight="1">
      <c r="A196" s="6"/>
      <c r="B196" s="31"/>
      <c r="C196" s="31"/>
      <c r="D196" s="24"/>
      <c r="E196" s="24"/>
      <c r="F196" s="6"/>
    </row>
    <row r="197" spans="1:21" ht="12.75" customHeight="1">
      <c r="A197" s="6"/>
      <c r="B197" s="31"/>
      <c r="C197" s="31"/>
      <c r="D197" s="24"/>
      <c r="E197" s="24"/>
      <c r="F197" s="6"/>
    </row>
    <row r="198" spans="1:21" ht="12.75" customHeight="1">
      <c r="A198" s="6"/>
      <c r="B198" s="31"/>
      <c r="C198" s="31"/>
      <c r="D198" s="24"/>
      <c r="E198" s="24"/>
      <c r="F198" s="6"/>
    </row>
    <row r="199" spans="1:21" ht="12.75" customHeight="1">
      <c r="A199" s="6"/>
      <c r="B199" s="31"/>
      <c r="C199" s="31"/>
      <c r="D199" s="24"/>
      <c r="E199" s="24"/>
      <c r="F199" s="6"/>
    </row>
    <row r="200" spans="1:21" ht="12.75" customHeight="1">
      <c r="A200" s="6"/>
      <c r="B200" s="31"/>
      <c r="C200" s="31"/>
      <c r="D200" s="24"/>
      <c r="E200" s="24"/>
      <c r="F200" s="6"/>
    </row>
    <row r="201" spans="1:21" ht="12.75" customHeight="1">
      <c r="A201" s="6"/>
      <c r="B201" s="31"/>
      <c r="C201" s="31"/>
      <c r="D201" s="24"/>
      <c r="E201" s="24"/>
      <c r="F201" s="6"/>
    </row>
    <row r="202" spans="1:21" ht="12.75" customHeight="1">
      <c r="A202" s="6"/>
      <c r="B202" s="31"/>
      <c r="C202" s="31"/>
      <c r="D202" s="24"/>
      <c r="E202" s="24"/>
      <c r="F202" s="6"/>
    </row>
    <row r="203" spans="1:21" ht="12.75" customHeight="1">
      <c r="A203" s="6"/>
      <c r="B203" s="31"/>
      <c r="C203" s="31"/>
      <c r="D203" s="24"/>
      <c r="E203" s="24"/>
      <c r="F203" s="6"/>
    </row>
    <row r="204" spans="1:21" ht="12.75" customHeight="1">
      <c r="A204" s="6"/>
      <c r="B204" s="31"/>
      <c r="C204" s="31"/>
      <c r="D204" s="24"/>
      <c r="E204" s="24"/>
      <c r="F204" s="6"/>
    </row>
    <row r="205" spans="1:21" ht="12.75" customHeight="1">
      <c r="A205" s="6"/>
      <c r="B205" s="31"/>
      <c r="C205" s="31"/>
      <c r="D205" s="24"/>
      <c r="E205" s="24"/>
      <c r="F205" s="6"/>
    </row>
    <row r="206" spans="1:21" ht="12.75" customHeight="1">
      <c r="A206" s="6"/>
      <c r="B206" s="31"/>
      <c r="C206" s="31"/>
      <c r="D206" s="24"/>
      <c r="E206" s="24"/>
      <c r="F206" s="6"/>
    </row>
    <row r="207" spans="1:21" ht="12.75" customHeight="1">
      <c r="A207" s="6"/>
      <c r="B207" s="31"/>
      <c r="C207" s="31"/>
      <c r="D207" s="24"/>
      <c r="E207" s="24"/>
      <c r="F207" s="6"/>
    </row>
    <row r="208" spans="1:21" ht="12.75" customHeight="1">
      <c r="A208" s="6"/>
      <c r="B208" s="31"/>
      <c r="C208" s="31"/>
      <c r="D208" s="24"/>
      <c r="E208" s="24"/>
      <c r="F208" s="6"/>
    </row>
    <row r="209" spans="1:6" ht="12.75" customHeight="1">
      <c r="A209" s="6"/>
      <c r="B209" s="31"/>
      <c r="C209" s="31"/>
      <c r="D209" s="24"/>
      <c r="E209" s="24"/>
      <c r="F209" s="6"/>
    </row>
    <row r="210" spans="1:6" ht="12.75" customHeight="1">
      <c r="A210" s="6"/>
      <c r="B210" s="31"/>
      <c r="C210" s="31"/>
      <c r="D210" s="24"/>
      <c r="E210" s="24"/>
      <c r="F210" s="6"/>
    </row>
    <row r="211" spans="1:6" ht="12.75" customHeight="1">
      <c r="A211" s="6"/>
      <c r="B211" s="31"/>
      <c r="C211" s="31"/>
      <c r="D211" s="24"/>
      <c r="E211" s="24"/>
      <c r="F211" s="6"/>
    </row>
    <row r="212" spans="1:6" ht="12.75" customHeight="1">
      <c r="A212" s="6"/>
      <c r="B212" s="31"/>
      <c r="C212" s="31"/>
      <c r="D212" s="24"/>
      <c r="E212" s="24"/>
      <c r="F212" s="6"/>
    </row>
    <row r="213" spans="1:6" ht="12.75" customHeight="1">
      <c r="A213" s="6"/>
      <c r="B213" s="31"/>
      <c r="C213" s="31"/>
      <c r="D213" s="24"/>
      <c r="E213" s="24"/>
      <c r="F213" s="6"/>
    </row>
    <row r="214" spans="1:6" ht="12.75" customHeight="1">
      <c r="A214" s="6"/>
      <c r="B214" s="31"/>
      <c r="C214" s="31"/>
      <c r="D214" s="24"/>
      <c r="E214" s="24"/>
      <c r="F214" s="6"/>
    </row>
    <row r="215" spans="1:6" ht="12.75" customHeight="1">
      <c r="A215" s="6"/>
      <c r="B215" s="31"/>
      <c r="C215" s="31"/>
      <c r="D215" s="24"/>
      <c r="E215" s="24"/>
      <c r="F215" s="6"/>
    </row>
    <row r="216" spans="1:6" ht="12.75" customHeight="1">
      <c r="A216" s="6"/>
      <c r="B216" s="31"/>
      <c r="C216" s="31"/>
      <c r="D216" s="24"/>
      <c r="E216" s="24"/>
      <c r="F216" s="6"/>
    </row>
    <row r="217" spans="1:6" ht="12.75" customHeight="1">
      <c r="A217" s="6"/>
      <c r="B217" s="31"/>
      <c r="C217" s="31"/>
      <c r="D217" s="24"/>
      <c r="E217" s="24"/>
      <c r="F217" s="6"/>
    </row>
    <row r="218" spans="1:6" ht="12.75" customHeight="1">
      <c r="A218" s="6"/>
      <c r="B218" s="31"/>
      <c r="C218" s="31"/>
      <c r="D218" s="24"/>
      <c r="E218" s="24"/>
      <c r="F218" s="6"/>
    </row>
    <row r="219" spans="1:6" ht="12.75" customHeight="1">
      <c r="A219" s="6"/>
      <c r="B219" s="31"/>
      <c r="C219" s="31"/>
      <c r="D219" s="24"/>
      <c r="E219" s="24"/>
      <c r="F219" s="6"/>
    </row>
    <row r="220" spans="1:6" ht="12.75" customHeight="1">
      <c r="A220" s="6"/>
      <c r="B220" s="31"/>
      <c r="C220" s="31"/>
      <c r="D220" s="24"/>
      <c r="E220" s="24"/>
      <c r="F220" s="6"/>
    </row>
    <row r="221" spans="1:6" ht="12.75" customHeight="1">
      <c r="A221" s="6"/>
      <c r="B221" s="31"/>
      <c r="C221" s="31"/>
      <c r="D221" s="24"/>
      <c r="E221" s="24"/>
      <c r="F221" s="6"/>
    </row>
    <row r="222" spans="1:6" ht="12.75" customHeight="1">
      <c r="A222" s="6"/>
      <c r="B222" s="31"/>
      <c r="C222" s="31"/>
      <c r="D222" s="24"/>
      <c r="E222" s="24"/>
      <c r="F222" s="6"/>
    </row>
    <row r="223" spans="1:6" ht="12.75" customHeight="1">
      <c r="A223" s="6"/>
      <c r="B223" s="31"/>
      <c r="C223" s="31"/>
      <c r="D223" s="24"/>
      <c r="E223" s="24"/>
      <c r="F223" s="6"/>
    </row>
    <row r="224" spans="1:6" ht="12.75" customHeight="1">
      <c r="A224" s="6"/>
      <c r="B224" s="31"/>
      <c r="C224" s="31"/>
      <c r="D224" s="24"/>
      <c r="E224" s="24"/>
      <c r="F224" s="6"/>
    </row>
    <row r="225" spans="1:6" ht="12.75" customHeight="1">
      <c r="A225" s="6"/>
      <c r="B225" s="31"/>
      <c r="C225" s="31"/>
      <c r="D225" s="24"/>
      <c r="E225" s="24"/>
      <c r="F225" s="6"/>
    </row>
    <row r="226" spans="1:6" ht="12.75" customHeight="1">
      <c r="A226" s="6"/>
      <c r="B226" s="31"/>
      <c r="C226" s="31"/>
      <c r="D226" s="24"/>
      <c r="E226" s="24"/>
      <c r="F226" s="6"/>
    </row>
    <row r="227" spans="1:6" ht="12.75" customHeight="1">
      <c r="A227" s="6"/>
      <c r="B227" s="31"/>
      <c r="C227" s="31"/>
      <c r="D227" s="24"/>
      <c r="E227" s="24"/>
      <c r="F227" s="6"/>
    </row>
    <row r="228" spans="1:6" ht="12.75" customHeight="1">
      <c r="A228" s="6"/>
      <c r="B228" s="31"/>
      <c r="C228" s="31"/>
      <c r="D228" s="24"/>
      <c r="E228" s="24"/>
      <c r="F228" s="6"/>
    </row>
    <row r="229" spans="1:6" ht="12.75" customHeight="1">
      <c r="A229" s="6"/>
      <c r="B229" s="31"/>
      <c r="C229" s="31"/>
      <c r="D229" s="24"/>
      <c r="E229" s="24"/>
      <c r="F229" s="6"/>
    </row>
    <row r="230" spans="1:6" ht="12.75" customHeight="1">
      <c r="A230" s="6"/>
      <c r="B230" s="31"/>
      <c r="C230" s="31"/>
      <c r="D230" s="24"/>
      <c r="E230" s="24"/>
      <c r="F230" s="6"/>
    </row>
    <row r="231" spans="1:6" ht="12.75" customHeight="1">
      <c r="A231" s="6"/>
      <c r="B231" s="31"/>
      <c r="C231" s="31"/>
      <c r="D231" s="24"/>
      <c r="E231" s="24"/>
      <c r="F231" s="6"/>
    </row>
    <row r="232" spans="1:6" ht="12.75" customHeight="1">
      <c r="A232" s="6"/>
      <c r="B232" s="31"/>
      <c r="C232" s="31"/>
      <c r="D232" s="24"/>
      <c r="E232" s="24"/>
      <c r="F232" s="6"/>
    </row>
    <row r="233" spans="1:6" ht="12.75" customHeight="1">
      <c r="A233" s="6"/>
      <c r="B233" s="31"/>
      <c r="C233" s="31"/>
      <c r="D233" s="24"/>
      <c r="E233" s="24"/>
      <c r="F233" s="6"/>
    </row>
    <row r="234" spans="1:6" ht="12.75" customHeight="1">
      <c r="A234" s="6"/>
      <c r="B234" s="31"/>
      <c r="C234" s="31"/>
      <c r="D234" s="24"/>
      <c r="E234" s="24"/>
      <c r="F234" s="6"/>
    </row>
    <row r="235" spans="1:6" ht="12.75" customHeight="1">
      <c r="A235" s="6"/>
      <c r="B235" s="31"/>
      <c r="C235" s="31"/>
      <c r="D235" s="24"/>
      <c r="E235" s="24"/>
      <c r="F235" s="6"/>
    </row>
    <row r="236" spans="1:6" ht="12.75" customHeight="1">
      <c r="A236" s="6"/>
      <c r="B236" s="31"/>
      <c r="C236" s="31"/>
      <c r="D236" s="24"/>
      <c r="E236" s="24"/>
      <c r="F236" s="6"/>
    </row>
    <row r="237" spans="1:6" ht="12.75" customHeight="1">
      <c r="A237" s="6"/>
      <c r="B237" s="31"/>
      <c r="C237" s="31"/>
      <c r="D237" s="24"/>
      <c r="E237" s="24"/>
      <c r="F237" s="6"/>
    </row>
    <row r="238" spans="1:6" ht="12.75" customHeight="1">
      <c r="A238" s="6"/>
      <c r="B238" s="31"/>
      <c r="C238" s="31"/>
      <c r="D238" s="24"/>
      <c r="E238" s="24"/>
      <c r="F238" s="6"/>
    </row>
    <row r="239" spans="1:6" ht="12.75" customHeight="1">
      <c r="A239" s="6"/>
      <c r="B239" s="31"/>
      <c r="C239" s="31"/>
      <c r="D239" s="24"/>
      <c r="E239" s="24"/>
      <c r="F239" s="6"/>
    </row>
    <row r="240" spans="1:6" ht="12.75" customHeight="1">
      <c r="A240" s="6"/>
      <c r="B240" s="31"/>
      <c r="C240" s="31"/>
      <c r="D240" s="24"/>
      <c r="E240" s="24"/>
      <c r="F240" s="6"/>
    </row>
    <row r="241" spans="1:6" ht="12.75" customHeight="1">
      <c r="A241" s="6"/>
      <c r="B241" s="31"/>
      <c r="C241" s="31"/>
      <c r="D241" s="24"/>
      <c r="E241" s="24"/>
      <c r="F241" s="6"/>
    </row>
    <row r="242" spans="1:6" ht="12.75" customHeight="1">
      <c r="A242" s="6"/>
      <c r="B242" s="31"/>
      <c r="C242" s="31"/>
      <c r="D242" s="24"/>
      <c r="E242" s="24"/>
      <c r="F242" s="6"/>
    </row>
    <row r="243" spans="1:6" ht="12.75" customHeight="1">
      <c r="A243" s="6"/>
      <c r="B243" s="31"/>
      <c r="C243" s="31"/>
      <c r="D243" s="24"/>
      <c r="E243" s="24"/>
      <c r="F243" s="6"/>
    </row>
    <row r="244" spans="1:6" ht="12.75" customHeight="1">
      <c r="A244" s="6"/>
      <c r="B244" s="31"/>
      <c r="C244" s="31"/>
      <c r="D244" s="24"/>
      <c r="E244" s="24"/>
      <c r="F244" s="6"/>
    </row>
    <row r="245" spans="1:6" ht="12.75" customHeight="1">
      <c r="A245" s="6"/>
      <c r="B245" s="31"/>
      <c r="C245" s="31"/>
      <c r="D245" s="24"/>
      <c r="E245" s="24"/>
      <c r="F245" s="6"/>
    </row>
    <row r="246" spans="1:6" ht="12.75" customHeight="1">
      <c r="A246" s="6"/>
      <c r="B246" s="31"/>
      <c r="C246" s="31"/>
      <c r="D246" s="24"/>
      <c r="E246" s="24"/>
      <c r="F246" s="6"/>
    </row>
    <row r="247" spans="1:6" ht="12.75" customHeight="1">
      <c r="A247" s="6"/>
      <c r="B247" s="31"/>
      <c r="C247" s="31"/>
      <c r="D247" s="24"/>
      <c r="E247" s="24"/>
      <c r="F247" s="6"/>
    </row>
    <row r="248" spans="1:6" ht="12.75" customHeight="1">
      <c r="A248" s="6"/>
      <c r="B248" s="31"/>
      <c r="C248" s="31"/>
      <c r="D248" s="24"/>
      <c r="E248" s="24"/>
      <c r="F248" s="6"/>
    </row>
    <row r="249" spans="1:6" ht="12.75" customHeight="1">
      <c r="A249" s="6"/>
      <c r="B249" s="31"/>
      <c r="C249" s="31"/>
      <c r="D249" s="24"/>
      <c r="E249" s="24"/>
      <c r="F249" s="6"/>
    </row>
    <row r="250" spans="1:6" ht="12.75" customHeight="1">
      <c r="A250" s="6"/>
      <c r="B250" s="31"/>
      <c r="C250" s="31"/>
      <c r="D250" s="24"/>
      <c r="E250" s="24"/>
      <c r="F250" s="6"/>
    </row>
    <row r="251" spans="1:6" ht="12.75" customHeight="1">
      <c r="A251" s="6"/>
      <c r="B251" s="31"/>
      <c r="C251" s="31"/>
      <c r="D251" s="24"/>
      <c r="E251" s="24"/>
      <c r="F251" s="6"/>
    </row>
    <row r="252" spans="1:6" ht="12.75" customHeight="1">
      <c r="A252" s="6"/>
      <c r="B252" s="31"/>
      <c r="C252" s="31"/>
      <c r="D252" s="24"/>
      <c r="E252" s="24"/>
      <c r="F252" s="6"/>
    </row>
    <row r="253" spans="1:6" ht="12.75" customHeight="1">
      <c r="A253" s="6"/>
      <c r="B253" s="31"/>
      <c r="C253" s="31"/>
      <c r="D253" s="24"/>
      <c r="E253" s="24"/>
      <c r="F253" s="6"/>
    </row>
    <row r="254" spans="1:6" ht="12.75" customHeight="1">
      <c r="A254" s="6"/>
      <c r="B254" s="31"/>
      <c r="C254" s="31"/>
      <c r="D254" s="24"/>
      <c r="E254" s="24"/>
      <c r="F254" s="6"/>
    </row>
    <row r="255" spans="1:6" ht="12.75" customHeight="1">
      <c r="A255" s="6"/>
      <c r="B255" s="31"/>
      <c r="C255" s="31"/>
      <c r="D255" s="24"/>
      <c r="E255" s="24"/>
      <c r="F255" s="6"/>
    </row>
    <row r="256" spans="1:6" ht="12.75" customHeight="1">
      <c r="A256" s="6"/>
      <c r="B256" s="31"/>
      <c r="C256" s="31"/>
      <c r="D256" s="24"/>
      <c r="E256" s="24"/>
      <c r="F256" s="6"/>
    </row>
    <row r="257" spans="1:6" ht="12.75" customHeight="1">
      <c r="A257" s="6"/>
      <c r="B257" s="31"/>
      <c r="C257" s="31"/>
      <c r="D257" s="24"/>
      <c r="E257" s="24"/>
      <c r="F257" s="6"/>
    </row>
    <row r="258" spans="1:6" ht="12.75" customHeight="1">
      <c r="A258" s="6"/>
      <c r="B258" s="31"/>
      <c r="C258" s="31"/>
      <c r="D258" s="24"/>
      <c r="E258" s="24"/>
      <c r="F258" s="6"/>
    </row>
    <row r="259" spans="1:6" ht="12.75" customHeight="1">
      <c r="A259" s="6"/>
      <c r="B259" s="31"/>
      <c r="C259" s="31"/>
      <c r="D259" s="24"/>
      <c r="E259" s="24"/>
      <c r="F259" s="6"/>
    </row>
    <row r="260" spans="1:6" ht="12.75" customHeight="1">
      <c r="A260" s="6"/>
      <c r="B260" s="31"/>
      <c r="C260" s="31"/>
      <c r="D260" s="24"/>
      <c r="E260" s="24"/>
      <c r="F260" s="6"/>
    </row>
    <row r="261" spans="1:6" ht="12.75" customHeight="1">
      <c r="A261" s="6"/>
      <c r="B261" s="31"/>
      <c r="C261" s="31"/>
      <c r="D261" s="24"/>
      <c r="E261" s="24"/>
      <c r="F261" s="6"/>
    </row>
    <row r="262" spans="1:6" ht="12.75" customHeight="1">
      <c r="A262" s="6"/>
      <c r="B262" s="31"/>
      <c r="C262" s="31"/>
      <c r="D262" s="24"/>
      <c r="E262" s="24"/>
      <c r="F262" s="6"/>
    </row>
    <row r="263" spans="1:6" ht="12.75" customHeight="1">
      <c r="A263" s="6"/>
      <c r="B263" s="31"/>
      <c r="C263" s="31"/>
      <c r="D263" s="24"/>
      <c r="E263" s="24"/>
      <c r="F263" s="6"/>
    </row>
    <row r="264" spans="1:6" ht="12.75" customHeight="1">
      <c r="A264" s="6"/>
      <c r="B264" s="31"/>
      <c r="C264" s="31"/>
      <c r="D264" s="24"/>
      <c r="E264" s="24"/>
      <c r="F264" s="6"/>
    </row>
    <row r="265" spans="1:6" ht="12.75" customHeight="1">
      <c r="A265" s="6"/>
      <c r="B265" s="31"/>
      <c r="C265" s="31"/>
      <c r="D265" s="24"/>
      <c r="E265" s="24"/>
      <c r="F265" s="6"/>
    </row>
    <row r="266" spans="1:6" ht="12.75" customHeight="1">
      <c r="A266" s="6"/>
      <c r="B266" s="31"/>
      <c r="C266" s="31"/>
      <c r="D266" s="24"/>
      <c r="E266" s="24"/>
      <c r="F266" s="6"/>
    </row>
    <row r="267" spans="1:6" ht="12.75" customHeight="1">
      <c r="A267" s="6"/>
      <c r="B267" s="31"/>
      <c r="C267" s="31"/>
      <c r="D267" s="24"/>
      <c r="E267" s="24"/>
      <c r="F267" s="6"/>
    </row>
    <row r="268" spans="1:6" ht="12.75" customHeight="1">
      <c r="A268" s="6"/>
      <c r="B268" s="31"/>
      <c r="C268" s="31"/>
      <c r="D268" s="24"/>
      <c r="E268" s="24"/>
      <c r="F268" s="6"/>
    </row>
    <row r="269" spans="1:6" ht="12.75" customHeight="1">
      <c r="A269" s="6"/>
      <c r="B269" s="31"/>
      <c r="C269" s="31"/>
      <c r="D269" s="24"/>
      <c r="E269" s="24"/>
      <c r="F269" s="6"/>
    </row>
    <row r="270" spans="1:6" ht="12.75" customHeight="1">
      <c r="A270" s="6"/>
      <c r="B270" s="31"/>
      <c r="C270" s="31"/>
      <c r="D270" s="24"/>
      <c r="E270" s="24"/>
      <c r="F270" s="6"/>
    </row>
    <row r="271" spans="1:6" ht="12.75" customHeight="1">
      <c r="A271" s="6"/>
      <c r="B271" s="31"/>
      <c r="C271" s="31"/>
      <c r="D271" s="24"/>
      <c r="E271" s="24"/>
      <c r="F271" s="6"/>
    </row>
    <row r="272" spans="1:6" ht="12.75" customHeight="1">
      <c r="A272" s="6"/>
      <c r="B272" s="31"/>
      <c r="C272" s="31"/>
      <c r="D272" s="24"/>
      <c r="E272" s="24"/>
      <c r="F272" s="6"/>
    </row>
    <row r="273" spans="1:6" ht="12.75" customHeight="1">
      <c r="A273" s="6"/>
      <c r="B273" s="31"/>
      <c r="C273" s="31"/>
      <c r="D273" s="24"/>
      <c r="E273" s="24"/>
      <c r="F273" s="6"/>
    </row>
    <row r="274" spans="1:6" ht="12.75" customHeight="1">
      <c r="A274" s="6"/>
      <c r="B274" s="31"/>
      <c r="C274" s="31"/>
      <c r="D274" s="24"/>
      <c r="E274" s="24"/>
      <c r="F274" s="6"/>
    </row>
    <row r="275" spans="1:6" ht="12.75" customHeight="1">
      <c r="A275" s="6"/>
      <c r="B275" s="31"/>
      <c r="C275" s="31"/>
      <c r="D275" s="24"/>
      <c r="E275" s="24"/>
      <c r="F275" s="6"/>
    </row>
    <row r="276" spans="1:6" ht="12.75" customHeight="1">
      <c r="A276" s="6"/>
      <c r="B276" s="31"/>
      <c r="C276" s="31"/>
      <c r="D276" s="24"/>
      <c r="E276" s="24"/>
      <c r="F276" s="6"/>
    </row>
    <row r="277" spans="1:6" ht="12.75" customHeight="1">
      <c r="A277" s="6"/>
      <c r="B277" s="31"/>
      <c r="C277" s="31"/>
      <c r="D277" s="24"/>
      <c r="E277" s="24"/>
      <c r="F277" s="6"/>
    </row>
    <row r="278" spans="1:6" ht="12.75" customHeight="1">
      <c r="A278" s="6"/>
      <c r="B278" s="31"/>
      <c r="C278" s="31"/>
      <c r="D278" s="24"/>
      <c r="E278" s="24"/>
      <c r="F278" s="6"/>
    </row>
    <row r="279" spans="1:6" ht="12.75" customHeight="1">
      <c r="A279" s="6"/>
      <c r="B279" s="31"/>
      <c r="C279" s="31"/>
      <c r="D279" s="24"/>
      <c r="E279" s="24"/>
      <c r="F279" s="6"/>
    </row>
    <row r="280" spans="1:6" ht="12.75" customHeight="1">
      <c r="A280" s="6"/>
      <c r="B280" s="31"/>
      <c r="C280" s="31"/>
      <c r="D280" s="24"/>
      <c r="E280" s="24"/>
      <c r="F280" s="6"/>
    </row>
    <row r="281" spans="1:6" ht="12.75" customHeight="1">
      <c r="A281" s="6"/>
      <c r="B281" s="31"/>
      <c r="C281" s="31"/>
      <c r="D281" s="24"/>
      <c r="E281" s="24"/>
      <c r="F281" s="6"/>
    </row>
    <row r="282" spans="1:6" ht="12.75" customHeight="1">
      <c r="A282" s="6"/>
      <c r="B282" s="31"/>
      <c r="C282" s="31"/>
      <c r="D282" s="24"/>
      <c r="E282" s="24"/>
      <c r="F282" s="6"/>
    </row>
    <row r="283" spans="1:6" ht="12.75" customHeight="1">
      <c r="A283" s="6"/>
      <c r="B283" s="31"/>
      <c r="C283" s="31"/>
      <c r="D283" s="24"/>
      <c r="E283" s="24"/>
      <c r="F283" s="6"/>
    </row>
    <row r="284" spans="1:6" ht="12.75" customHeight="1">
      <c r="A284" s="6"/>
      <c r="B284" s="31"/>
      <c r="C284" s="31"/>
      <c r="D284" s="24"/>
      <c r="E284" s="24"/>
      <c r="F284" s="6"/>
    </row>
    <row r="285" spans="1:6" ht="12.75" customHeight="1">
      <c r="A285" s="6"/>
      <c r="B285" s="31"/>
      <c r="C285" s="31"/>
      <c r="D285" s="24"/>
      <c r="E285" s="24"/>
      <c r="F285" s="6"/>
    </row>
    <row r="286" spans="1:6" ht="12.75" customHeight="1">
      <c r="A286" s="6"/>
      <c r="B286" s="31"/>
      <c r="C286" s="31"/>
      <c r="D286" s="24"/>
      <c r="E286" s="24"/>
      <c r="F286" s="6"/>
    </row>
    <row r="287" spans="1:6" ht="12.75" customHeight="1">
      <c r="A287" s="6"/>
      <c r="B287" s="31"/>
      <c r="C287" s="31"/>
      <c r="D287" s="24"/>
      <c r="E287" s="24"/>
      <c r="F287" s="6"/>
    </row>
    <row r="288" spans="1:6" ht="12.75" customHeight="1">
      <c r="A288" s="6"/>
      <c r="B288" s="31"/>
      <c r="C288" s="31"/>
      <c r="D288" s="24"/>
      <c r="E288" s="24"/>
      <c r="F288" s="6"/>
    </row>
    <row r="289" spans="1:6" ht="12.75" customHeight="1">
      <c r="A289" s="6"/>
      <c r="B289" s="31"/>
      <c r="C289" s="31"/>
      <c r="D289" s="24"/>
      <c r="E289" s="24"/>
      <c r="F289" s="6"/>
    </row>
    <row r="290" spans="1:6" ht="12.75" customHeight="1">
      <c r="A290" s="6"/>
      <c r="B290" s="31"/>
      <c r="C290" s="31"/>
      <c r="D290" s="24"/>
      <c r="E290" s="24"/>
      <c r="F290" s="6"/>
    </row>
    <row r="291" spans="1:6" ht="12.75" customHeight="1">
      <c r="A291" s="6"/>
      <c r="B291" s="31"/>
      <c r="C291" s="31"/>
      <c r="D291" s="24"/>
      <c r="E291" s="24"/>
      <c r="F291" s="6"/>
    </row>
    <row r="292" spans="1:6" ht="12.75" customHeight="1">
      <c r="A292" s="6"/>
      <c r="B292" s="31"/>
      <c r="C292" s="31"/>
      <c r="D292" s="24"/>
      <c r="E292" s="24"/>
      <c r="F292" s="6"/>
    </row>
    <row r="293" spans="1:6" ht="12.75" customHeight="1">
      <c r="A293" s="6"/>
      <c r="B293" s="31"/>
      <c r="C293" s="31"/>
      <c r="D293" s="24"/>
      <c r="E293" s="24"/>
      <c r="F293" s="6"/>
    </row>
    <row r="294" spans="1:6" ht="12.75" customHeight="1">
      <c r="A294" s="6"/>
      <c r="B294" s="31"/>
      <c r="C294" s="31"/>
      <c r="D294" s="24"/>
      <c r="E294" s="24"/>
      <c r="F294" s="6"/>
    </row>
    <row r="295" spans="1:6" ht="12.75" customHeight="1">
      <c r="A295" s="6"/>
      <c r="B295" s="31"/>
      <c r="C295" s="31"/>
      <c r="D295" s="24"/>
      <c r="E295" s="24"/>
      <c r="F295" s="6"/>
    </row>
    <row r="296" spans="1:6" ht="12.75" customHeight="1">
      <c r="A296" s="6"/>
      <c r="B296" s="31"/>
      <c r="C296" s="31"/>
      <c r="D296" s="24"/>
      <c r="E296" s="24"/>
      <c r="F296" s="6"/>
    </row>
    <row r="297" spans="1:6" ht="12.75" customHeight="1">
      <c r="A297" s="6"/>
      <c r="B297" s="31"/>
      <c r="C297" s="31"/>
      <c r="D297" s="24"/>
      <c r="E297" s="24"/>
      <c r="F297" s="6"/>
    </row>
    <row r="298" spans="1:6" ht="12.75" customHeight="1">
      <c r="A298" s="6"/>
      <c r="B298" s="31"/>
      <c r="C298" s="31"/>
      <c r="D298" s="24"/>
      <c r="E298" s="24"/>
      <c r="F298" s="6"/>
    </row>
    <row r="299" spans="1:6" ht="12.75" customHeight="1">
      <c r="A299" s="6"/>
      <c r="B299" s="31"/>
      <c r="C299" s="31"/>
      <c r="D299" s="24"/>
      <c r="E299" s="24"/>
      <c r="F299" s="6"/>
    </row>
    <row r="300" spans="1:6" ht="12.75" customHeight="1">
      <c r="A300" s="6"/>
      <c r="B300" s="31"/>
      <c r="C300" s="31"/>
      <c r="D300" s="24"/>
      <c r="E300" s="24"/>
      <c r="F300" s="6"/>
    </row>
    <row r="301" spans="1:6" ht="12.75" customHeight="1">
      <c r="A301" s="6"/>
      <c r="B301" s="31"/>
      <c r="C301" s="31"/>
      <c r="D301" s="24"/>
      <c r="E301" s="24"/>
      <c r="F301" s="6"/>
    </row>
    <row r="302" spans="1:6" ht="12.75" customHeight="1">
      <c r="A302" s="6"/>
      <c r="B302" s="31"/>
      <c r="C302" s="31"/>
      <c r="D302" s="24"/>
      <c r="E302" s="24"/>
      <c r="F302" s="6"/>
    </row>
    <row r="303" spans="1:6" ht="12.75" customHeight="1">
      <c r="A303" s="6"/>
      <c r="B303" s="31"/>
      <c r="C303" s="31"/>
      <c r="D303" s="24"/>
      <c r="E303" s="24"/>
      <c r="F303" s="6"/>
    </row>
    <row r="304" spans="1:6" ht="12.75" customHeight="1">
      <c r="A304" s="6"/>
      <c r="B304" s="31"/>
      <c r="C304" s="31"/>
      <c r="D304" s="24"/>
      <c r="E304" s="24"/>
      <c r="F304" s="6"/>
    </row>
    <row r="305" spans="1:6" ht="12.75" customHeight="1">
      <c r="A305" s="6"/>
      <c r="B305" s="31"/>
      <c r="C305" s="31"/>
      <c r="D305" s="24"/>
      <c r="E305" s="24"/>
      <c r="F305" s="6"/>
    </row>
    <row r="306" spans="1:6" ht="12.75" customHeight="1">
      <c r="A306" s="6"/>
      <c r="B306" s="31"/>
      <c r="C306" s="31"/>
      <c r="D306" s="24"/>
      <c r="E306" s="24"/>
      <c r="F306" s="6"/>
    </row>
    <row r="307" spans="1:6" ht="12.75" customHeight="1">
      <c r="A307" s="6"/>
      <c r="B307" s="31"/>
      <c r="C307" s="31"/>
      <c r="D307" s="24"/>
      <c r="E307" s="24"/>
      <c r="F307" s="6"/>
    </row>
    <row r="308" spans="1:6" ht="12.75" customHeight="1">
      <c r="A308" s="6"/>
      <c r="B308" s="31"/>
      <c r="C308" s="31"/>
      <c r="D308" s="24"/>
      <c r="E308" s="24"/>
      <c r="F308" s="6"/>
    </row>
    <row r="309" spans="1:6" ht="12.75" customHeight="1">
      <c r="A309" s="6"/>
      <c r="B309" s="31"/>
      <c r="C309" s="31"/>
      <c r="D309" s="24"/>
      <c r="E309" s="24"/>
      <c r="F309" s="6"/>
    </row>
    <row r="310" spans="1:6" ht="12.75" customHeight="1">
      <c r="A310" s="6"/>
      <c r="B310" s="31"/>
      <c r="C310" s="31"/>
      <c r="D310" s="24"/>
      <c r="E310" s="24"/>
      <c r="F310" s="6"/>
    </row>
    <row r="311" spans="1:6" ht="12.75" customHeight="1">
      <c r="A311" s="6"/>
      <c r="B311" s="31"/>
      <c r="C311" s="31"/>
      <c r="D311" s="24"/>
      <c r="E311" s="24"/>
      <c r="F311" s="6"/>
    </row>
    <row r="312" spans="1:6" ht="12.75" customHeight="1">
      <c r="A312" s="6"/>
      <c r="B312" s="31"/>
      <c r="C312" s="31"/>
      <c r="D312" s="24"/>
      <c r="E312" s="24"/>
      <c r="F312" s="6"/>
    </row>
    <row r="313" spans="1:6" ht="12.75" customHeight="1">
      <c r="A313" s="6"/>
      <c r="B313" s="31"/>
      <c r="C313" s="31"/>
      <c r="D313" s="24"/>
      <c r="E313" s="24"/>
      <c r="F313" s="6"/>
    </row>
    <row r="314" spans="1:6" ht="12.75" customHeight="1">
      <c r="A314" s="6"/>
      <c r="B314" s="31"/>
      <c r="C314" s="31"/>
      <c r="D314" s="24"/>
      <c r="E314" s="24"/>
      <c r="F314" s="6"/>
    </row>
    <row r="315" spans="1:6" ht="12.75" customHeight="1">
      <c r="A315" s="6"/>
      <c r="B315" s="31"/>
      <c r="C315" s="31"/>
      <c r="D315" s="24"/>
      <c r="E315" s="24"/>
      <c r="F315" s="6"/>
    </row>
    <row r="316" spans="1:6" ht="12.75" customHeight="1">
      <c r="A316" s="6"/>
      <c r="B316" s="31"/>
      <c r="C316" s="31"/>
      <c r="D316" s="24"/>
      <c r="E316" s="24"/>
      <c r="F316" s="6"/>
    </row>
    <row r="317" spans="1:6" ht="12.75" customHeight="1">
      <c r="A317" s="6"/>
      <c r="B317" s="31"/>
      <c r="C317" s="31"/>
      <c r="D317" s="24"/>
      <c r="E317" s="24"/>
      <c r="F317" s="6"/>
    </row>
    <row r="318" spans="1:6" ht="12.75" customHeight="1">
      <c r="A318" s="6"/>
      <c r="B318" s="31"/>
      <c r="C318" s="31"/>
      <c r="D318" s="24"/>
      <c r="E318" s="24"/>
      <c r="F318" s="6"/>
    </row>
    <row r="319" spans="1:6" ht="12.75" customHeight="1">
      <c r="A319" s="6"/>
      <c r="B319" s="31"/>
      <c r="C319" s="31"/>
      <c r="D319" s="24"/>
      <c r="E319" s="24"/>
      <c r="F319" s="6"/>
    </row>
    <row r="320" spans="1:6" ht="12.75" customHeight="1">
      <c r="A320" s="6"/>
      <c r="B320" s="31"/>
      <c r="C320" s="31"/>
      <c r="D320" s="24"/>
      <c r="E320" s="24"/>
      <c r="F320" s="6"/>
    </row>
    <row r="321" spans="1:6" ht="12.75" customHeight="1">
      <c r="A321" s="6"/>
      <c r="B321" s="31"/>
      <c r="C321" s="31"/>
      <c r="D321" s="24"/>
      <c r="E321" s="24"/>
      <c r="F321" s="6"/>
    </row>
    <row r="322" spans="1:6" ht="12.75" customHeight="1">
      <c r="A322" s="6"/>
      <c r="B322" s="31"/>
      <c r="C322" s="31"/>
      <c r="D322" s="24"/>
      <c r="E322" s="24"/>
      <c r="F322" s="6"/>
    </row>
    <row r="323" spans="1:6" ht="12.75" customHeight="1">
      <c r="A323" s="6"/>
      <c r="B323" s="31"/>
      <c r="C323" s="31"/>
      <c r="D323" s="24"/>
      <c r="E323" s="24"/>
      <c r="F323" s="6"/>
    </row>
    <row r="324" spans="1:6" ht="12.75" customHeight="1">
      <c r="A324" s="6"/>
      <c r="B324" s="31"/>
      <c r="C324" s="31"/>
      <c r="D324" s="24"/>
      <c r="E324" s="24"/>
      <c r="F324" s="6"/>
    </row>
    <row r="325" spans="1:6" ht="12.75" customHeight="1">
      <c r="A325" s="6"/>
      <c r="B325" s="31"/>
      <c r="C325" s="31"/>
      <c r="D325" s="24"/>
      <c r="E325" s="24"/>
      <c r="F325" s="6"/>
    </row>
    <row r="326" spans="1:6" ht="12.75" customHeight="1">
      <c r="A326" s="6"/>
      <c r="B326" s="31"/>
      <c r="C326" s="31"/>
      <c r="D326" s="24"/>
      <c r="E326" s="24"/>
      <c r="F326" s="6"/>
    </row>
    <row r="327" spans="1:6" ht="12.75" customHeight="1">
      <c r="A327" s="6"/>
      <c r="B327" s="31"/>
      <c r="C327" s="31"/>
      <c r="D327" s="24"/>
      <c r="E327" s="24"/>
      <c r="F327" s="6"/>
    </row>
    <row r="328" spans="1:6" ht="12.75" customHeight="1">
      <c r="A328" s="6"/>
      <c r="B328" s="31"/>
      <c r="C328" s="31"/>
      <c r="D328" s="24"/>
      <c r="E328" s="24"/>
      <c r="F328" s="6"/>
    </row>
    <row r="329" spans="1:6" ht="12.75" customHeight="1">
      <c r="A329" s="6"/>
      <c r="B329" s="31"/>
      <c r="C329" s="31"/>
      <c r="D329" s="24"/>
      <c r="E329" s="24"/>
      <c r="F329" s="6"/>
    </row>
    <row r="330" spans="1:6" ht="12.75" customHeight="1">
      <c r="A330" s="6"/>
      <c r="B330" s="31"/>
      <c r="C330" s="31"/>
      <c r="D330" s="24"/>
      <c r="E330" s="24"/>
      <c r="F330" s="6"/>
    </row>
    <row r="331" spans="1:6" ht="12.75" customHeight="1">
      <c r="A331" s="6"/>
      <c r="B331" s="31"/>
      <c r="C331" s="31"/>
      <c r="D331" s="24"/>
      <c r="E331" s="24"/>
      <c r="F331" s="6"/>
    </row>
    <row r="332" spans="1:6" ht="12.75" customHeight="1">
      <c r="A332" s="6"/>
      <c r="B332" s="31"/>
      <c r="C332" s="31"/>
      <c r="D332" s="24"/>
      <c r="E332" s="24"/>
      <c r="F332" s="6"/>
    </row>
    <row r="333" spans="1:6" ht="12.75" customHeight="1">
      <c r="A333" s="6"/>
      <c r="B333" s="31"/>
      <c r="C333" s="31"/>
      <c r="D333" s="24"/>
      <c r="E333" s="24"/>
      <c r="F333" s="6"/>
    </row>
    <row r="334" spans="1:6" ht="12.75" customHeight="1">
      <c r="A334" s="6"/>
      <c r="B334" s="31"/>
      <c r="C334" s="31"/>
      <c r="D334" s="24"/>
      <c r="E334" s="24"/>
      <c r="F334" s="6"/>
    </row>
    <row r="335" spans="1:6" ht="12.75" customHeight="1">
      <c r="A335" s="6"/>
      <c r="B335" s="31"/>
      <c r="C335" s="31"/>
      <c r="D335" s="24"/>
      <c r="E335" s="24"/>
      <c r="F335" s="6"/>
    </row>
    <row r="336" spans="1:6" ht="12.75" customHeight="1">
      <c r="A336" s="6"/>
      <c r="B336" s="31"/>
      <c r="C336" s="31"/>
      <c r="D336" s="24"/>
      <c r="E336" s="24"/>
      <c r="F336" s="6"/>
    </row>
    <row r="337" spans="1:6" ht="12.75" customHeight="1">
      <c r="A337" s="6"/>
      <c r="B337" s="31"/>
      <c r="C337" s="31"/>
      <c r="D337" s="24"/>
      <c r="E337" s="24"/>
      <c r="F337" s="6"/>
    </row>
    <row r="338" spans="1:6" ht="12.75" customHeight="1">
      <c r="A338" s="6"/>
      <c r="B338" s="31"/>
      <c r="C338" s="31"/>
      <c r="D338" s="24"/>
      <c r="E338" s="24"/>
      <c r="F338" s="6"/>
    </row>
    <row r="339" spans="1:6" ht="12.75" customHeight="1">
      <c r="A339" s="6"/>
      <c r="B339" s="31"/>
      <c r="C339" s="31"/>
      <c r="D339" s="24"/>
      <c r="E339" s="24"/>
      <c r="F339" s="6"/>
    </row>
    <row r="340" spans="1:6" ht="12.75" customHeight="1">
      <c r="A340" s="6"/>
      <c r="B340" s="31"/>
      <c r="C340" s="31"/>
      <c r="D340" s="24"/>
      <c r="E340" s="24"/>
      <c r="F340" s="6"/>
    </row>
    <row r="341" spans="1:6" ht="12.75" customHeight="1">
      <c r="A341" s="6"/>
      <c r="B341" s="31"/>
      <c r="C341" s="31"/>
      <c r="D341" s="24"/>
      <c r="E341" s="24"/>
      <c r="F341" s="6"/>
    </row>
    <row r="342" spans="1:6" ht="12.75" customHeight="1">
      <c r="A342" s="6"/>
      <c r="B342" s="31"/>
      <c r="C342" s="31"/>
      <c r="D342" s="24"/>
      <c r="E342" s="24"/>
      <c r="F342" s="6"/>
    </row>
    <row r="343" spans="1:6" ht="12.75" customHeight="1">
      <c r="A343" s="6"/>
      <c r="B343" s="31"/>
      <c r="C343" s="31"/>
      <c r="D343" s="24"/>
      <c r="E343" s="24"/>
      <c r="F343" s="6"/>
    </row>
    <row r="344" spans="1:6" ht="12.75" customHeight="1">
      <c r="A344" s="6"/>
      <c r="B344" s="31"/>
      <c r="C344" s="31"/>
      <c r="D344" s="24"/>
      <c r="E344" s="24"/>
      <c r="F344" s="6"/>
    </row>
    <row r="345" spans="1:6" ht="12.75" customHeight="1">
      <c r="A345" s="6"/>
      <c r="B345" s="31"/>
      <c r="C345" s="31"/>
      <c r="D345" s="24"/>
      <c r="E345" s="24"/>
      <c r="F345" s="6"/>
    </row>
    <row r="346" spans="1:6" ht="12.75" customHeight="1">
      <c r="A346" s="6"/>
      <c r="B346" s="31"/>
      <c r="C346" s="31"/>
      <c r="D346" s="24"/>
      <c r="E346" s="24"/>
      <c r="F346" s="6"/>
    </row>
    <row r="347" spans="1:6" ht="12.75" customHeight="1">
      <c r="A347" s="6"/>
      <c r="B347" s="31"/>
      <c r="C347" s="31"/>
      <c r="D347" s="24"/>
      <c r="E347" s="24"/>
      <c r="F347" s="6"/>
    </row>
    <row r="348" spans="1:6" ht="12.75" customHeight="1">
      <c r="A348" s="6"/>
      <c r="B348" s="31"/>
      <c r="C348" s="31"/>
      <c r="D348" s="24"/>
      <c r="E348" s="24"/>
      <c r="F348" s="6"/>
    </row>
    <row r="349" spans="1:6" ht="12.75" customHeight="1">
      <c r="A349" s="6"/>
      <c r="B349" s="31"/>
      <c r="C349" s="31"/>
      <c r="D349" s="24"/>
      <c r="E349" s="24"/>
      <c r="F349" s="6"/>
    </row>
    <row r="350" spans="1:6" ht="12.75" customHeight="1">
      <c r="A350" s="6"/>
      <c r="B350" s="31"/>
      <c r="C350" s="31"/>
      <c r="D350" s="24"/>
      <c r="E350" s="24"/>
      <c r="F350" s="6"/>
    </row>
    <row r="351" spans="1:6" ht="12.75" customHeight="1">
      <c r="A351" s="6"/>
      <c r="B351" s="31"/>
      <c r="C351" s="31"/>
      <c r="D351" s="24"/>
      <c r="E351" s="24"/>
      <c r="F351" s="6"/>
    </row>
    <row r="352" spans="1:6" ht="12.75" customHeight="1">
      <c r="A352" s="6"/>
      <c r="B352" s="31"/>
      <c r="C352" s="31"/>
      <c r="D352" s="24"/>
      <c r="E352" s="24"/>
      <c r="F352" s="6"/>
    </row>
    <row r="353" spans="1:6" ht="12.75" customHeight="1">
      <c r="A353" s="6"/>
      <c r="B353" s="31"/>
      <c r="C353" s="31"/>
      <c r="D353" s="24"/>
      <c r="E353" s="24"/>
      <c r="F353" s="6"/>
    </row>
    <row r="354" spans="1:6" ht="12.75" customHeight="1">
      <c r="A354" s="6"/>
      <c r="B354" s="31"/>
      <c r="C354" s="31"/>
      <c r="D354" s="24"/>
      <c r="E354" s="24"/>
      <c r="F354" s="6"/>
    </row>
    <row r="355" spans="1:6" ht="12.75" customHeight="1">
      <c r="A355" s="6"/>
      <c r="B355" s="31"/>
      <c r="C355" s="31"/>
      <c r="D355" s="24"/>
      <c r="E355" s="24"/>
      <c r="F355" s="6"/>
    </row>
    <row r="356" spans="1:6" ht="12.75" customHeight="1">
      <c r="A356" s="6"/>
      <c r="B356" s="31"/>
      <c r="C356" s="31"/>
      <c r="D356" s="24"/>
      <c r="E356" s="24"/>
      <c r="F356" s="6"/>
    </row>
    <row r="357" spans="1:6" ht="12.75" customHeight="1">
      <c r="A357" s="6"/>
      <c r="B357" s="31"/>
      <c r="C357" s="31"/>
      <c r="D357" s="24"/>
      <c r="E357" s="24"/>
      <c r="F357" s="6"/>
    </row>
    <row r="358" spans="1:6" ht="12.75" customHeight="1">
      <c r="A358" s="6"/>
      <c r="B358" s="31"/>
      <c r="C358" s="31"/>
      <c r="D358" s="24"/>
      <c r="E358" s="24"/>
      <c r="F358" s="6"/>
    </row>
    <row r="359" spans="1:6" ht="12.75" customHeight="1">
      <c r="A359" s="6"/>
      <c r="B359" s="31"/>
      <c r="C359" s="31"/>
      <c r="D359" s="24"/>
      <c r="E359" s="24"/>
      <c r="F359" s="6"/>
    </row>
    <row r="360" spans="1:6" ht="12.75" customHeight="1">
      <c r="A360" s="6"/>
      <c r="B360" s="31"/>
      <c r="C360" s="31"/>
      <c r="D360" s="24"/>
      <c r="E360" s="24"/>
      <c r="F360" s="6"/>
    </row>
    <row r="361" spans="1:6" ht="12.75" customHeight="1">
      <c r="A361" s="6"/>
      <c r="B361" s="31"/>
      <c r="C361" s="31"/>
      <c r="D361" s="24"/>
      <c r="E361" s="24"/>
      <c r="F361" s="6"/>
    </row>
    <row r="362" spans="1:6" ht="12.75" customHeight="1">
      <c r="A362" s="6"/>
      <c r="B362" s="31"/>
      <c r="C362" s="31"/>
      <c r="D362" s="24"/>
      <c r="E362" s="24"/>
      <c r="F362" s="6"/>
    </row>
    <row r="363" spans="1:6" ht="12.75" customHeight="1">
      <c r="A363" s="6"/>
      <c r="B363" s="31"/>
      <c r="C363" s="31"/>
      <c r="D363" s="24"/>
      <c r="E363" s="24"/>
      <c r="F363" s="6"/>
    </row>
    <row r="364" spans="1:6" ht="12.75" customHeight="1">
      <c r="A364" s="6"/>
      <c r="B364" s="31"/>
      <c r="C364" s="31"/>
      <c r="D364" s="24"/>
      <c r="E364" s="24"/>
      <c r="F364" s="6"/>
    </row>
    <row r="365" spans="1:6" ht="12.75" customHeight="1">
      <c r="A365" s="6"/>
      <c r="B365" s="31"/>
      <c r="C365" s="31"/>
      <c r="D365" s="24"/>
      <c r="E365" s="24"/>
      <c r="F365" s="6"/>
    </row>
    <row r="366" spans="1:6" ht="12.75" customHeight="1">
      <c r="A366" s="6"/>
      <c r="B366" s="31"/>
      <c r="C366" s="31"/>
      <c r="D366" s="24"/>
      <c r="E366" s="24"/>
      <c r="F366" s="6"/>
    </row>
    <row r="367" spans="1:6" ht="12.75" customHeight="1">
      <c r="A367" s="6"/>
      <c r="B367" s="31"/>
      <c r="C367" s="31"/>
      <c r="D367" s="24"/>
      <c r="E367" s="24"/>
      <c r="F367" s="6"/>
    </row>
    <row r="368" spans="1:6" ht="12.75" customHeight="1">
      <c r="A368" s="6"/>
      <c r="B368" s="31"/>
      <c r="C368" s="31"/>
      <c r="D368" s="24"/>
      <c r="E368" s="24"/>
      <c r="F368" s="6"/>
    </row>
    <row r="369" spans="1:6" ht="12.75" customHeight="1">
      <c r="A369" s="6"/>
      <c r="B369" s="31"/>
      <c r="C369" s="31"/>
      <c r="D369" s="24"/>
      <c r="E369" s="24"/>
      <c r="F369" s="6"/>
    </row>
    <row r="370" spans="1:6" ht="12.75" customHeight="1">
      <c r="A370" s="6"/>
      <c r="B370" s="31"/>
      <c r="C370" s="31"/>
      <c r="D370" s="24"/>
      <c r="E370" s="24"/>
      <c r="F370" s="6"/>
    </row>
    <row r="371" spans="1:6" ht="12.75" customHeight="1">
      <c r="A371" s="6"/>
      <c r="B371" s="31"/>
      <c r="C371" s="31"/>
      <c r="D371" s="24"/>
      <c r="E371" s="24"/>
      <c r="F371" s="6"/>
    </row>
    <row r="372" spans="1:6" ht="12.75" customHeight="1">
      <c r="A372" s="6"/>
      <c r="B372" s="31"/>
      <c r="C372" s="31"/>
      <c r="D372" s="24"/>
      <c r="E372" s="24"/>
      <c r="F372" s="6"/>
    </row>
    <row r="373" spans="1:6" ht="12.75" customHeight="1">
      <c r="A373" s="6"/>
      <c r="B373" s="31"/>
      <c r="C373" s="31"/>
      <c r="D373" s="24"/>
      <c r="E373" s="24"/>
      <c r="F373" s="6"/>
    </row>
    <row r="374" spans="1:6" ht="12.75" customHeight="1">
      <c r="A374" s="6"/>
      <c r="B374" s="31"/>
      <c r="C374" s="31"/>
      <c r="D374" s="24"/>
      <c r="E374" s="24"/>
      <c r="F374" s="6"/>
    </row>
    <row r="375" spans="1:6" ht="12.75" customHeight="1">
      <c r="A375" s="6"/>
      <c r="B375" s="31"/>
      <c r="C375" s="31"/>
      <c r="D375" s="24"/>
      <c r="E375" s="24"/>
      <c r="F375" s="6"/>
    </row>
    <row r="376" spans="1:6" ht="12.75" customHeight="1">
      <c r="A376" s="6"/>
      <c r="B376" s="31"/>
      <c r="C376" s="31"/>
      <c r="D376" s="24"/>
      <c r="E376" s="24"/>
      <c r="F376" s="6"/>
    </row>
    <row r="377" spans="1:6" ht="12.75" customHeight="1">
      <c r="A377" s="6"/>
      <c r="B377" s="31"/>
      <c r="C377" s="31"/>
      <c r="D377" s="24"/>
      <c r="E377" s="24"/>
      <c r="F377" s="6"/>
    </row>
    <row r="378" spans="1:6" ht="12.75" customHeight="1">
      <c r="A378" s="6"/>
      <c r="B378" s="31"/>
      <c r="C378" s="31"/>
      <c r="D378" s="24"/>
      <c r="E378" s="24"/>
      <c r="F378" s="6"/>
    </row>
    <row r="379" spans="1:6" ht="12.75" customHeight="1">
      <c r="A379" s="6"/>
      <c r="B379" s="31"/>
      <c r="C379" s="31"/>
      <c r="D379" s="24"/>
      <c r="E379" s="24"/>
      <c r="F379" s="6"/>
    </row>
    <row r="380" spans="1:6" ht="12.75" customHeight="1">
      <c r="A380" s="6"/>
      <c r="B380" s="31"/>
      <c r="C380" s="31"/>
      <c r="D380" s="24"/>
      <c r="E380" s="24"/>
      <c r="F380" s="6"/>
    </row>
    <row r="381" spans="1:6" ht="12.75" customHeight="1">
      <c r="A381" s="6"/>
      <c r="B381" s="31"/>
      <c r="C381" s="31"/>
      <c r="D381" s="24"/>
      <c r="E381" s="24"/>
      <c r="F381" s="6"/>
    </row>
    <row r="382" spans="1:6" ht="12.75" customHeight="1">
      <c r="A382" s="6"/>
      <c r="B382" s="31"/>
      <c r="C382" s="31"/>
      <c r="D382" s="24"/>
      <c r="E382" s="24"/>
      <c r="F382" s="6"/>
    </row>
    <row r="383" spans="1:6" ht="12.75" customHeight="1">
      <c r="A383" s="6"/>
      <c r="B383" s="31"/>
      <c r="C383" s="31"/>
      <c r="D383" s="24"/>
      <c r="E383" s="24"/>
      <c r="F383" s="6"/>
    </row>
    <row r="384" spans="1:6" ht="12.75" customHeight="1">
      <c r="A384" s="6"/>
      <c r="B384" s="31"/>
      <c r="C384" s="31"/>
      <c r="D384" s="24"/>
      <c r="E384" s="24"/>
      <c r="F384" s="6"/>
    </row>
    <row r="385" spans="1:6" ht="12.75" customHeight="1">
      <c r="A385" s="6"/>
      <c r="B385" s="31"/>
      <c r="C385" s="31"/>
      <c r="D385" s="24"/>
      <c r="E385" s="24"/>
      <c r="F385" s="6"/>
    </row>
    <row r="386" spans="1:6" ht="12.75" customHeight="1">
      <c r="A386" s="6"/>
      <c r="B386" s="31"/>
      <c r="C386" s="31"/>
      <c r="D386" s="24"/>
      <c r="E386" s="24"/>
      <c r="F386" s="6"/>
    </row>
    <row r="387" spans="1:6" ht="12.75" customHeight="1">
      <c r="A387" s="6"/>
      <c r="B387" s="31"/>
      <c r="C387" s="31"/>
      <c r="D387" s="24"/>
      <c r="E387" s="24"/>
      <c r="F387" s="6"/>
    </row>
    <row r="388" spans="1:6" ht="12.75" customHeight="1">
      <c r="A388" s="6"/>
      <c r="B388" s="31"/>
      <c r="C388" s="31"/>
      <c r="D388" s="24"/>
      <c r="E388" s="24"/>
      <c r="F388" s="6"/>
    </row>
    <row r="389" spans="1:6" ht="12.75" customHeight="1">
      <c r="A389" s="6"/>
      <c r="B389" s="31"/>
      <c r="C389" s="31"/>
      <c r="D389" s="24"/>
      <c r="E389" s="24"/>
      <c r="F389" s="6"/>
    </row>
    <row r="390" spans="1:6" ht="15.75" customHeight="1">
      <c r="A390" s="6"/>
      <c r="D390" s="47"/>
      <c r="E390" s="47"/>
      <c r="F390" s="6"/>
    </row>
    <row r="391" spans="1:6" ht="15.75" customHeight="1">
      <c r="A391" s="6"/>
      <c r="D391" s="47"/>
      <c r="E391" s="47"/>
      <c r="F391" s="6"/>
    </row>
    <row r="392" spans="1:6" ht="15.75" customHeight="1">
      <c r="A392" s="6"/>
      <c r="D392" s="47"/>
      <c r="E392" s="47"/>
      <c r="F392" s="6"/>
    </row>
    <row r="393" spans="1:6" ht="15.75" customHeight="1">
      <c r="A393" s="6"/>
      <c r="D393" s="47"/>
      <c r="E393" s="47"/>
      <c r="F393" s="6"/>
    </row>
    <row r="394" spans="1:6" ht="15.75" customHeight="1">
      <c r="A394" s="6"/>
      <c r="D394" s="47"/>
      <c r="E394" s="47"/>
      <c r="F394" s="6"/>
    </row>
    <row r="395" spans="1:6" ht="15.75" customHeight="1">
      <c r="A395" s="6"/>
      <c r="D395" s="47"/>
      <c r="E395" s="47"/>
      <c r="F395" s="6"/>
    </row>
    <row r="396" spans="1:6" ht="15.75" customHeight="1">
      <c r="A396" s="6"/>
      <c r="D396" s="47"/>
      <c r="E396" s="47"/>
      <c r="F396" s="6"/>
    </row>
    <row r="397" spans="1:6" ht="15.75" customHeight="1">
      <c r="A397" s="6"/>
      <c r="D397" s="47"/>
      <c r="E397" s="47"/>
      <c r="F397" s="6"/>
    </row>
    <row r="398" spans="1:6" ht="15.75" customHeight="1">
      <c r="A398" s="6"/>
      <c r="D398" s="47"/>
      <c r="E398" s="47"/>
      <c r="F398" s="6"/>
    </row>
    <row r="399" spans="1:6" ht="15.75" customHeight="1">
      <c r="A399" s="6"/>
      <c r="D399" s="47"/>
      <c r="E399" s="47"/>
      <c r="F399" s="6"/>
    </row>
    <row r="400" spans="1:6" ht="15.75" customHeight="1">
      <c r="A400" s="6"/>
      <c r="D400" s="47"/>
      <c r="E400" s="47"/>
      <c r="F400" s="6"/>
    </row>
    <row r="401" spans="1:6" ht="15.75" customHeight="1">
      <c r="A401" s="6"/>
      <c r="D401" s="47"/>
      <c r="E401" s="47"/>
      <c r="F401" s="6"/>
    </row>
    <row r="402" spans="1:6" ht="15.75" customHeight="1">
      <c r="A402" s="6"/>
      <c r="D402" s="47"/>
      <c r="E402" s="47"/>
      <c r="F402" s="6"/>
    </row>
    <row r="403" spans="1:6" ht="15.75" customHeight="1">
      <c r="A403" s="6"/>
      <c r="D403" s="47"/>
      <c r="E403" s="47"/>
      <c r="F403" s="6"/>
    </row>
    <row r="404" spans="1:6" ht="15.75" customHeight="1">
      <c r="A404" s="6"/>
      <c r="D404" s="47"/>
      <c r="E404" s="47"/>
      <c r="F404" s="6"/>
    </row>
    <row r="405" spans="1:6" ht="15.75" customHeight="1">
      <c r="A405" s="6"/>
      <c r="D405" s="47"/>
      <c r="E405" s="47"/>
      <c r="F405" s="6"/>
    </row>
    <row r="406" spans="1:6" ht="15.75" customHeight="1">
      <c r="A406" s="6"/>
      <c r="D406" s="47"/>
      <c r="E406" s="47"/>
      <c r="F406" s="6"/>
    </row>
    <row r="407" spans="1:6" ht="15.75" customHeight="1">
      <c r="A407" s="6"/>
      <c r="D407" s="47"/>
      <c r="E407" s="47"/>
      <c r="F407" s="6"/>
    </row>
    <row r="408" spans="1:6" ht="15.75" customHeight="1">
      <c r="A408" s="6"/>
      <c r="D408" s="47"/>
      <c r="E408" s="47"/>
      <c r="F408" s="6"/>
    </row>
    <row r="409" spans="1:6" ht="15.75" customHeight="1">
      <c r="A409" s="6"/>
      <c r="D409" s="47"/>
      <c r="E409" s="47"/>
      <c r="F409" s="6"/>
    </row>
    <row r="410" spans="1:6" ht="15.75" customHeight="1">
      <c r="A410" s="6"/>
      <c r="D410" s="47"/>
      <c r="E410" s="47"/>
      <c r="F410" s="6"/>
    </row>
    <row r="411" spans="1:6" ht="15.75" customHeight="1">
      <c r="A411" s="6"/>
      <c r="D411" s="47"/>
      <c r="E411" s="47"/>
      <c r="F411" s="6"/>
    </row>
    <row r="412" spans="1:6" ht="15.75" customHeight="1">
      <c r="A412" s="6"/>
      <c r="D412" s="47"/>
      <c r="E412" s="47"/>
      <c r="F412" s="6"/>
    </row>
    <row r="413" spans="1:6" ht="15.75" customHeight="1">
      <c r="A413" s="6"/>
      <c r="D413" s="47"/>
      <c r="E413" s="47"/>
      <c r="F413" s="6"/>
    </row>
    <row r="414" spans="1:6" ht="15.75" customHeight="1">
      <c r="A414" s="6"/>
      <c r="D414" s="47"/>
      <c r="E414" s="47"/>
      <c r="F414" s="6"/>
    </row>
    <row r="415" spans="1:6" ht="15.75" customHeight="1">
      <c r="A415" s="6"/>
      <c r="D415" s="47"/>
      <c r="E415" s="47"/>
      <c r="F415" s="6"/>
    </row>
    <row r="416" spans="1:6" ht="15.75" customHeight="1">
      <c r="A416" s="6"/>
      <c r="D416" s="47"/>
      <c r="E416" s="47"/>
      <c r="F416" s="6"/>
    </row>
    <row r="417" spans="1:6" ht="15.75" customHeight="1">
      <c r="A417" s="6"/>
      <c r="D417" s="47"/>
      <c r="E417" s="47"/>
      <c r="F417" s="6"/>
    </row>
    <row r="418" spans="1:6" ht="15.75" customHeight="1">
      <c r="A418" s="6"/>
      <c r="D418" s="47"/>
      <c r="E418" s="47"/>
      <c r="F418" s="6"/>
    </row>
    <row r="419" spans="1:6" ht="15.75" customHeight="1">
      <c r="A419" s="6"/>
      <c r="D419" s="47"/>
      <c r="E419" s="47"/>
      <c r="F419" s="6"/>
    </row>
    <row r="420" spans="1:6" ht="15.75" customHeight="1">
      <c r="A420" s="6"/>
      <c r="D420" s="47"/>
      <c r="E420" s="47"/>
      <c r="F420" s="6"/>
    </row>
    <row r="421" spans="1:6" ht="15.75" customHeight="1">
      <c r="A421" s="6"/>
      <c r="D421" s="47"/>
      <c r="E421" s="47"/>
      <c r="F421" s="6"/>
    </row>
    <row r="422" spans="1:6" ht="15.75" customHeight="1">
      <c r="A422" s="6"/>
      <c r="D422" s="47"/>
      <c r="E422" s="47"/>
      <c r="F422" s="6"/>
    </row>
    <row r="423" spans="1:6" ht="15.75" customHeight="1">
      <c r="A423" s="6"/>
      <c r="D423" s="47"/>
      <c r="E423" s="47"/>
      <c r="F423" s="6"/>
    </row>
    <row r="424" spans="1:6" ht="15.75" customHeight="1">
      <c r="A424" s="6"/>
      <c r="D424" s="47"/>
      <c r="E424" s="47"/>
      <c r="F424" s="6"/>
    </row>
    <row r="425" spans="1:6" ht="15.75" customHeight="1">
      <c r="A425" s="6"/>
      <c r="D425" s="47"/>
      <c r="E425" s="47"/>
      <c r="F425" s="6"/>
    </row>
    <row r="426" spans="1:6" ht="15.75" customHeight="1">
      <c r="A426" s="6"/>
      <c r="D426" s="47"/>
      <c r="E426" s="47"/>
      <c r="F426" s="6"/>
    </row>
    <row r="427" spans="1:6" ht="15.75" customHeight="1">
      <c r="A427" s="6"/>
      <c r="D427" s="47"/>
      <c r="E427" s="47"/>
      <c r="F427" s="6"/>
    </row>
    <row r="428" spans="1:6" ht="15.75" customHeight="1">
      <c r="A428" s="6"/>
      <c r="D428" s="47"/>
      <c r="E428" s="47"/>
      <c r="F428" s="6"/>
    </row>
    <row r="429" spans="1:6" ht="15.75" customHeight="1">
      <c r="A429" s="6"/>
      <c r="D429" s="47"/>
      <c r="E429" s="47"/>
      <c r="F429" s="6"/>
    </row>
    <row r="430" spans="1:6" ht="15.75" customHeight="1">
      <c r="A430" s="6"/>
      <c r="D430" s="47"/>
      <c r="E430" s="47"/>
      <c r="F430" s="6"/>
    </row>
    <row r="431" spans="1:6" ht="15.75" customHeight="1">
      <c r="A431" s="6"/>
      <c r="D431" s="47"/>
      <c r="E431" s="47"/>
      <c r="F431" s="6"/>
    </row>
    <row r="432" spans="1:6" ht="15.75" customHeight="1">
      <c r="A432" s="6"/>
      <c r="D432" s="47"/>
      <c r="E432" s="47"/>
      <c r="F432" s="6"/>
    </row>
    <row r="433" spans="1:6" ht="15.75" customHeight="1">
      <c r="A433" s="6"/>
      <c r="D433" s="47"/>
      <c r="E433" s="47"/>
      <c r="F433" s="6"/>
    </row>
    <row r="434" spans="1:6" ht="15.75" customHeight="1">
      <c r="A434" s="6"/>
      <c r="D434" s="47"/>
      <c r="E434" s="47"/>
      <c r="F434" s="6"/>
    </row>
    <row r="435" spans="1:6" ht="15.75" customHeight="1">
      <c r="A435" s="6"/>
      <c r="D435" s="47"/>
      <c r="E435" s="47"/>
      <c r="F435" s="6"/>
    </row>
    <row r="436" spans="1:6" ht="15.75" customHeight="1">
      <c r="A436" s="6"/>
      <c r="D436" s="47"/>
      <c r="E436" s="47"/>
      <c r="F436" s="6"/>
    </row>
    <row r="437" spans="1:6" ht="15.75" customHeight="1">
      <c r="A437" s="6"/>
      <c r="D437" s="47"/>
      <c r="E437" s="47"/>
      <c r="F437" s="6"/>
    </row>
    <row r="438" spans="1:6" ht="15.75" customHeight="1">
      <c r="A438" s="6"/>
      <c r="D438" s="47"/>
      <c r="E438" s="47"/>
      <c r="F438" s="6"/>
    </row>
    <row r="439" spans="1:6" ht="15.75" customHeight="1">
      <c r="A439" s="6"/>
      <c r="D439" s="47"/>
      <c r="E439" s="47"/>
      <c r="F439" s="6"/>
    </row>
    <row r="440" spans="1:6" ht="15.75" customHeight="1">
      <c r="A440" s="6"/>
      <c r="D440" s="47"/>
      <c r="E440" s="47"/>
      <c r="F440" s="6"/>
    </row>
    <row r="441" spans="1:6" ht="15.75" customHeight="1">
      <c r="A441" s="6"/>
      <c r="D441" s="47"/>
      <c r="E441" s="47"/>
      <c r="F441" s="6"/>
    </row>
    <row r="442" spans="1:6" ht="15.75" customHeight="1">
      <c r="A442" s="6"/>
      <c r="D442" s="47"/>
      <c r="E442" s="47"/>
      <c r="F442" s="6"/>
    </row>
    <row r="443" spans="1:6" ht="15.75" customHeight="1">
      <c r="A443" s="6"/>
      <c r="D443" s="47"/>
      <c r="E443" s="47"/>
      <c r="F443" s="6"/>
    </row>
    <row r="444" spans="1:6" ht="15.75" customHeight="1">
      <c r="A444" s="6"/>
      <c r="D444" s="47"/>
      <c r="E444" s="47"/>
      <c r="F444" s="6"/>
    </row>
    <row r="445" spans="1:6" ht="15.75" customHeight="1">
      <c r="A445" s="6"/>
      <c r="D445" s="47"/>
      <c r="E445" s="47"/>
      <c r="F445" s="6"/>
    </row>
    <row r="446" spans="1:6" ht="15.75" customHeight="1">
      <c r="A446" s="6"/>
      <c r="D446" s="47"/>
      <c r="E446" s="47"/>
      <c r="F446" s="6"/>
    </row>
    <row r="447" spans="1:6" ht="15.75" customHeight="1">
      <c r="A447" s="6"/>
      <c r="D447" s="47"/>
      <c r="E447" s="47"/>
      <c r="F447" s="6"/>
    </row>
    <row r="448" spans="1:6" ht="15.75" customHeight="1">
      <c r="A448" s="6"/>
      <c r="D448" s="47"/>
      <c r="E448" s="47"/>
      <c r="F448" s="6"/>
    </row>
    <row r="449" spans="1:6" ht="15.75" customHeight="1">
      <c r="A449" s="6"/>
      <c r="D449" s="47"/>
      <c r="E449" s="47"/>
      <c r="F449" s="6"/>
    </row>
    <row r="450" spans="1:6" ht="15.75" customHeight="1">
      <c r="A450" s="6"/>
      <c r="D450" s="47"/>
      <c r="E450" s="47"/>
      <c r="F450" s="6"/>
    </row>
    <row r="451" spans="1:6" ht="15.75" customHeight="1">
      <c r="A451" s="6"/>
      <c r="D451" s="47"/>
      <c r="E451" s="47"/>
      <c r="F451" s="6"/>
    </row>
    <row r="452" spans="1:6" ht="15.75" customHeight="1">
      <c r="A452" s="6"/>
      <c r="D452" s="47"/>
      <c r="E452" s="47"/>
      <c r="F452" s="6"/>
    </row>
    <row r="453" spans="1:6" ht="15.75" customHeight="1">
      <c r="A453" s="6"/>
      <c r="D453" s="47"/>
      <c r="E453" s="47"/>
      <c r="F453" s="6"/>
    </row>
    <row r="454" spans="1:6" ht="15.75" customHeight="1">
      <c r="A454" s="6"/>
      <c r="D454" s="47"/>
      <c r="E454" s="47"/>
      <c r="F454" s="6"/>
    </row>
    <row r="455" spans="1:6" ht="15.75" customHeight="1">
      <c r="A455" s="6"/>
      <c r="D455" s="47"/>
      <c r="E455" s="47"/>
      <c r="F455" s="6"/>
    </row>
    <row r="456" spans="1:6" ht="15.75" customHeight="1">
      <c r="A456" s="6"/>
      <c r="D456" s="47"/>
      <c r="E456" s="47"/>
      <c r="F456" s="6"/>
    </row>
    <row r="457" spans="1:6" ht="15.75" customHeight="1">
      <c r="A457" s="6"/>
      <c r="D457" s="47"/>
      <c r="E457" s="47"/>
      <c r="F457" s="6"/>
    </row>
    <row r="458" spans="1:6" ht="15.75" customHeight="1">
      <c r="A458" s="6"/>
      <c r="D458" s="47"/>
      <c r="E458" s="47"/>
      <c r="F458" s="6"/>
    </row>
    <row r="459" spans="1:6" ht="15.75" customHeight="1">
      <c r="A459" s="6"/>
      <c r="D459" s="47"/>
      <c r="E459" s="47"/>
      <c r="F459" s="6"/>
    </row>
    <row r="460" spans="1:6" ht="15.75" customHeight="1">
      <c r="A460" s="6"/>
      <c r="D460" s="47"/>
      <c r="E460" s="47"/>
      <c r="F460" s="6"/>
    </row>
    <row r="461" spans="1:6" ht="15.75" customHeight="1">
      <c r="A461" s="6"/>
      <c r="D461" s="47"/>
      <c r="E461" s="47"/>
      <c r="F461" s="6"/>
    </row>
    <row r="462" spans="1:6" ht="15.75" customHeight="1">
      <c r="A462" s="6"/>
      <c r="D462" s="47"/>
      <c r="E462" s="47"/>
      <c r="F462" s="6"/>
    </row>
    <row r="463" spans="1:6" ht="15.75" customHeight="1">
      <c r="A463" s="6"/>
      <c r="D463" s="47"/>
      <c r="E463" s="47"/>
      <c r="F463" s="6"/>
    </row>
    <row r="464" spans="1:6" ht="15.75" customHeight="1">
      <c r="A464" s="6"/>
      <c r="D464" s="47"/>
      <c r="E464" s="47"/>
      <c r="F464" s="6"/>
    </row>
    <row r="465" spans="1:6" ht="15.75" customHeight="1">
      <c r="A465" s="6"/>
      <c r="D465" s="47"/>
      <c r="E465" s="47"/>
      <c r="F465" s="6"/>
    </row>
    <row r="466" spans="1:6" ht="15.75" customHeight="1">
      <c r="A466" s="6"/>
      <c r="D466" s="47"/>
      <c r="E466" s="47"/>
      <c r="F466" s="6"/>
    </row>
    <row r="467" spans="1:6" ht="15.75" customHeight="1">
      <c r="A467" s="6"/>
      <c r="D467" s="47"/>
      <c r="E467" s="47"/>
      <c r="F467" s="6"/>
    </row>
    <row r="468" spans="1:6" ht="15.75" customHeight="1">
      <c r="A468" s="6"/>
      <c r="D468" s="47"/>
      <c r="E468" s="47"/>
      <c r="F468" s="6"/>
    </row>
    <row r="469" spans="1:6" ht="15.75" customHeight="1">
      <c r="A469" s="6"/>
      <c r="D469" s="47"/>
      <c r="E469" s="47"/>
      <c r="F469" s="6"/>
    </row>
    <row r="470" spans="1:6" ht="15.75" customHeight="1">
      <c r="A470" s="6"/>
      <c r="D470" s="47"/>
      <c r="E470" s="47"/>
      <c r="F470" s="6"/>
    </row>
    <row r="471" spans="1:6" ht="15.75" customHeight="1">
      <c r="A471" s="6"/>
      <c r="D471" s="47"/>
      <c r="E471" s="47"/>
      <c r="F471" s="6"/>
    </row>
    <row r="472" spans="1:6" ht="15.75" customHeight="1">
      <c r="A472" s="6"/>
      <c r="D472" s="47"/>
      <c r="E472" s="47"/>
      <c r="F472" s="6"/>
    </row>
    <row r="473" spans="1:6" ht="15.75" customHeight="1">
      <c r="A473" s="6"/>
      <c r="D473" s="47"/>
      <c r="E473" s="47"/>
      <c r="F473" s="6"/>
    </row>
    <row r="474" spans="1:6" ht="15.75" customHeight="1">
      <c r="A474" s="6"/>
      <c r="D474" s="47"/>
      <c r="E474" s="47"/>
      <c r="F474" s="6"/>
    </row>
    <row r="475" spans="1:6" ht="15.75" customHeight="1">
      <c r="A475" s="6"/>
      <c r="D475" s="47"/>
      <c r="E475" s="47"/>
      <c r="F475" s="6"/>
    </row>
    <row r="476" spans="1:6" ht="15.75" customHeight="1">
      <c r="A476" s="6"/>
      <c r="D476" s="47"/>
      <c r="E476" s="47"/>
      <c r="F476" s="6"/>
    </row>
    <row r="477" spans="1:6" ht="15.75" customHeight="1">
      <c r="A477" s="6"/>
      <c r="D477" s="47"/>
      <c r="E477" s="47"/>
      <c r="F477" s="6"/>
    </row>
    <row r="478" spans="1:6" ht="15.75" customHeight="1">
      <c r="A478" s="6"/>
      <c r="D478" s="47"/>
      <c r="E478" s="47"/>
      <c r="F478" s="6"/>
    </row>
    <row r="479" spans="1:6" ht="15.75" customHeight="1">
      <c r="A479" s="6"/>
      <c r="D479" s="47"/>
      <c r="E479" s="47"/>
      <c r="F479" s="6"/>
    </row>
    <row r="480" spans="1:6" ht="15.75" customHeight="1">
      <c r="A480" s="6"/>
      <c r="D480" s="47"/>
      <c r="E480" s="47"/>
      <c r="F480" s="6"/>
    </row>
    <row r="481" spans="1:6" ht="15.75" customHeight="1">
      <c r="A481" s="6"/>
      <c r="D481" s="47"/>
      <c r="E481" s="47"/>
      <c r="F481" s="6"/>
    </row>
    <row r="482" spans="1:6" ht="15.75" customHeight="1">
      <c r="A482" s="6"/>
      <c r="D482" s="47"/>
      <c r="E482" s="47"/>
      <c r="F482" s="6"/>
    </row>
    <row r="483" spans="1:6" ht="15.75" customHeight="1">
      <c r="A483" s="6"/>
      <c r="D483" s="47"/>
      <c r="E483" s="47"/>
      <c r="F483" s="6"/>
    </row>
    <row r="484" spans="1:6" ht="15.75" customHeight="1">
      <c r="A484" s="6"/>
      <c r="D484" s="47"/>
      <c r="E484" s="47"/>
      <c r="F484" s="6"/>
    </row>
    <row r="485" spans="1:6" ht="15.75" customHeight="1">
      <c r="A485" s="6"/>
      <c r="D485" s="47"/>
      <c r="E485" s="47"/>
      <c r="F485" s="6"/>
    </row>
    <row r="486" spans="1:6" ht="15.75" customHeight="1">
      <c r="A486" s="6"/>
      <c r="D486" s="47"/>
      <c r="E486" s="47"/>
      <c r="F486" s="6"/>
    </row>
    <row r="487" spans="1:6" ht="15.75" customHeight="1">
      <c r="A487" s="6"/>
      <c r="D487" s="47"/>
      <c r="E487" s="47"/>
      <c r="F487" s="6"/>
    </row>
    <row r="488" spans="1:6" ht="15.75" customHeight="1">
      <c r="A488" s="6"/>
      <c r="D488" s="47"/>
      <c r="E488" s="47"/>
      <c r="F488" s="6"/>
    </row>
    <row r="489" spans="1:6" ht="15.75" customHeight="1">
      <c r="A489" s="6"/>
      <c r="D489" s="47"/>
      <c r="E489" s="47"/>
      <c r="F489" s="6"/>
    </row>
    <row r="490" spans="1:6" ht="15.75" customHeight="1">
      <c r="A490" s="6"/>
      <c r="D490" s="47"/>
      <c r="E490" s="47"/>
      <c r="F490" s="6"/>
    </row>
    <row r="491" spans="1:6" ht="15.75" customHeight="1">
      <c r="A491" s="6"/>
      <c r="D491" s="47"/>
      <c r="E491" s="47"/>
      <c r="F491" s="6"/>
    </row>
    <row r="492" spans="1:6" ht="15.75" customHeight="1">
      <c r="A492" s="6"/>
      <c r="D492" s="47"/>
      <c r="E492" s="47"/>
      <c r="F492" s="6"/>
    </row>
    <row r="493" spans="1:6" ht="15.75" customHeight="1">
      <c r="A493" s="6"/>
      <c r="D493" s="47"/>
      <c r="E493" s="47"/>
      <c r="F493" s="6"/>
    </row>
    <row r="494" spans="1:6" ht="15.75" customHeight="1">
      <c r="A494" s="6"/>
      <c r="D494" s="47"/>
      <c r="E494" s="47"/>
      <c r="F494" s="6"/>
    </row>
    <row r="495" spans="1:6" ht="15.75" customHeight="1">
      <c r="A495" s="6"/>
      <c r="D495" s="47"/>
      <c r="E495" s="47"/>
      <c r="F495" s="6"/>
    </row>
    <row r="496" spans="1:6" ht="15.75" customHeight="1">
      <c r="A496" s="6"/>
      <c r="D496" s="47"/>
      <c r="E496" s="47"/>
      <c r="F496" s="6"/>
    </row>
    <row r="497" spans="1:6" ht="15.75" customHeight="1">
      <c r="A497" s="6"/>
      <c r="D497" s="47"/>
      <c r="E497" s="47"/>
      <c r="F497" s="6"/>
    </row>
    <row r="498" spans="1:6" ht="15.75" customHeight="1">
      <c r="A498" s="6"/>
      <c r="D498" s="47"/>
      <c r="E498" s="47"/>
      <c r="F498" s="6"/>
    </row>
    <row r="499" spans="1:6" ht="15.75" customHeight="1">
      <c r="A499" s="6"/>
      <c r="D499" s="47"/>
      <c r="E499" s="47"/>
      <c r="F499" s="6"/>
    </row>
    <row r="500" spans="1:6" ht="15.75" customHeight="1">
      <c r="A500" s="6"/>
      <c r="D500" s="47"/>
      <c r="E500" s="47"/>
      <c r="F500" s="6"/>
    </row>
    <row r="501" spans="1:6" ht="15.75" customHeight="1">
      <c r="A501" s="6"/>
      <c r="D501" s="47"/>
      <c r="E501" s="47"/>
      <c r="F501" s="6"/>
    </row>
    <row r="502" spans="1:6" ht="15.75" customHeight="1">
      <c r="A502" s="6"/>
      <c r="D502" s="47"/>
      <c r="E502" s="47"/>
      <c r="F502" s="6"/>
    </row>
    <row r="503" spans="1:6" ht="15.75" customHeight="1">
      <c r="A503" s="6"/>
      <c r="D503" s="47"/>
      <c r="E503" s="47"/>
      <c r="F503" s="6"/>
    </row>
    <row r="504" spans="1:6" ht="15.75" customHeight="1">
      <c r="A504" s="6"/>
      <c r="D504" s="47"/>
      <c r="E504" s="47"/>
      <c r="F504" s="6"/>
    </row>
    <row r="505" spans="1:6" ht="15.75" customHeight="1">
      <c r="A505" s="6"/>
      <c r="D505" s="47"/>
      <c r="E505" s="47"/>
      <c r="F505" s="6"/>
    </row>
    <row r="506" spans="1:6" ht="15.75" customHeight="1">
      <c r="A506" s="6"/>
      <c r="D506" s="47"/>
      <c r="E506" s="47"/>
      <c r="F506" s="6"/>
    </row>
    <row r="507" spans="1:6" ht="15.75" customHeight="1">
      <c r="A507" s="6"/>
      <c r="D507" s="47"/>
      <c r="E507" s="47"/>
      <c r="F507" s="6"/>
    </row>
    <row r="508" spans="1:6" ht="15.75" customHeight="1">
      <c r="A508" s="6"/>
      <c r="D508" s="47"/>
      <c r="E508" s="47"/>
      <c r="F508" s="6"/>
    </row>
    <row r="509" spans="1:6" ht="15.75" customHeight="1">
      <c r="A509" s="6"/>
      <c r="D509" s="47"/>
      <c r="E509" s="47"/>
      <c r="F509" s="6"/>
    </row>
    <row r="510" spans="1:6" ht="15.75" customHeight="1">
      <c r="A510" s="6"/>
      <c r="D510" s="47"/>
      <c r="E510" s="47"/>
      <c r="F510" s="6"/>
    </row>
    <row r="511" spans="1:6" ht="15.75" customHeight="1">
      <c r="A511" s="6"/>
      <c r="D511" s="47"/>
      <c r="E511" s="47"/>
      <c r="F511" s="6"/>
    </row>
    <row r="512" spans="1:6" ht="15.75" customHeight="1">
      <c r="A512" s="6"/>
      <c r="D512" s="47"/>
      <c r="E512" s="47"/>
      <c r="F512" s="6"/>
    </row>
    <row r="513" spans="1:6" ht="15.75" customHeight="1">
      <c r="A513" s="6"/>
      <c r="D513" s="47"/>
      <c r="E513" s="47"/>
      <c r="F513" s="6"/>
    </row>
    <row r="514" spans="1:6" ht="15.75" customHeight="1">
      <c r="A514" s="6"/>
      <c r="D514" s="47"/>
      <c r="E514" s="47"/>
      <c r="F514" s="6"/>
    </row>
    <row r="515" spans="1:6" ht="15.75" customHeight="1">
      <c r="A515" s="6"/>
      <c r="D515" s="47"/>
      <c r="E515" s="47"/>
      <c r="F515" s="6"/>
    </row>
    <row r="516" spans="1:6" ht="15.75" customHeight="1">
      <c r="A516" s="6"/>
      <c r="D516" s="47"/>
      <c r="E516" s="47"/>
      <c r="F516" s="6"/>
    </row>
    <row r="517" spans="1:6" ht="15.75" customHeight="1">
      <c r="A517" s="6"/>
      <c r="D517" s="47"/>
      <c r="E517" s="47"/>
      <c r="F517" s="6"/>
    </row>
    <row r="518" spans="1:6" ht="15.75" customHeight="1">
      <c r="A518" s="6"/>
      <c r="D518" s="47"/>
      <c r="E518" s="47"/>
      <c r="F518" s="6"/>
    </row>
    <row r="519" spans="1:6" ht="15.75" customHeight="1">
      <c r="A519" s="6"/>
      <c r="D519" s="47"/>
      <c r="E519" s="47"/>
      <c r="F519" s="6"/>
    </row>
    <row r="520" spans="1:6" ht="15.75" customHeight="1">
      <c r="A520" s="6"/>
      <c r="D520" s="47"/>
      <c r="E520" s="47"/>
      <c r="F520" s="6"/>
    </row>
    <row r="521" spans="1:6" ht="15.75" customHeight="1">
      <c r="A521" s="6"/>
      <c r="D521" s="47"/>
      <c r="E521" s="47"/>
      <c r="F521" s="6"/>
    </row>
    <row r="522" spans="1:6" ht="15.75" customHeight="1">
      <c r="A522" s="6"/>
      <c r="D522" s="47"/>
      <c r="E522" s="47"/>
      <c r="F522" s="6"/>
    </row>
    <row r="523" spans="1:6" ht="15.75" customHeight="1">
      <c r="A523" s="6"/>
      <c r="D523" s="47"/>
      <c r="E523" s="47"/>
      <c r="F523" s="6"/>
    </row>
    <row r="524" spans="1:6" ht="15.75" customHeight="1">
      <c r="A524" s="6"/>
      <c r="D524" s="47"/>
      <c r="E524" s="47"/>
      <c r="F524" s="6"/>
    </row>
    <row r="525" spans="1:6" ht="15.75" customHeight="1">
      <c r="A525" s="6"/>
      <c r="D525" s="47"/>
      <c r="E525" s="47"/>
      <c r="F525" s="6"/>
    </row>
    <row r="526" spans="1:6" ht="15.75" customHeight="1">
      <c r="A526" s="6"/>
      <c r="D526" s="47"/>
      <c r="E526" s="47"/>
      <c r="F526" s="6"/>
    </row>
    <row r="527" spans="1:6" ht="15.75" customHeight="1">
      <c r="A527" s="6"/>
      <c r="D527" s="47"/>
      <c r="E527" s="47"/>
      <c r="F527" s="6"/>
    </row>
    <row r="528" spans="1:6" ht="15.75" customHeight="1">
      <c r="A528" s="6"/>
      <c r="D528" s="47"/>
      <c r="E528" s="47"/>
      <c r="F528" s="6"/>
    </row>
    <row r="529" spans="1:6" ht="15.75" customHeight="1">
      <c r="A529" s="6"/>
      <c r="D529" s="47"/>
      <c r="E529" s="47"/>
      <c r="F529" s="6"/>
    </row>
    <row r="530" spans="1:6" ht="15.75" customHeight="1">
      <c r="A530" s="6"/>
      <c r="D530" s="47"/>
      <c r="E530" s="47"/>
      <c r="F530" s="6"/>
    </row>
    <row r="531" spans="1:6" ht="15.75" customHeight="1">
      <c r="A531" s="6"/>
      <c r="D531" s="47"/>
      <c r="E531" s="47"/>
      <c r="F531" s="6"/>
    </row>
    <row r="532" spans="1:6" ht="15.75" customHeight="1">
      <c r="A532" s="6"/>
      <c r="D532" s="47"/>
      <c r="E532" s="47"/>
      <c r="F532" s="6"/>
    </row>
    <row r="533" spans="1:6" ht="15.75" customHeight="1">
      <c r="A533" s="6"/>
      <c r="D533" s="47"/>
      <c r="E533" s="47"/>
      <c r="F533" s="6"/>
    </row>
    <row r="534" spans="1:6" ht="15.75" customHeight="1">
      <c r="A534" s="6"/>
      <c r="D534" s="47"/>
      <c r="E534" s="47"/>
      <c r="F534" s="6"/>
    </row>
    <row r="535" spans="1:6" ht="15.75" customHeight="1">
      <c r="A535" s="6"/>
      <c r="D535" s="47"/>
      <c r="E535" s="47"/>
      <c r="F535" s="6"/>
    </row>
    <row r="536" spans="1:6" ht="15.75" customHeight="1">
      <c r="A536" s="6"/>
      <c r="D536" s="47"/>
      <c r="E536" s="47"/>
      <c r="F536" s="6"/>
    </row>
    <row r="537" spans="1:6" ht="15.75" customHeight="1">
      <c r="A537" s="6"/>
      <c r="D537" s="47"/>
      <c r="E537" s="47"/>
      <c r="F537" s="6"/>
    </row>
    <row r="538" spans="1:6" ht="15.75" customHeight="1">
      <c r="A538" s="6"/>
      <c r="D538" s="47"/>
      <c r="E538" s="47"/>
      <c r="F538" s="6"/>
    </row>
    <row r="539" spans="1:6" ht="15.75" customHeight="1">
      <c r="A539" s="6"/>
      <c r="D539" s="47"/>
      <c r="E539" s="47"/>
      <c r="F539" s="6"/>
    </row>
    <row r="540" spans="1:6" ht="15.75" customHeight="1">
      <c r="A540" s="6"/>
      <c r="D540" s="47"/>
      <c r="E540" s="47"/>
      <c r="F540" s="6"/>
    </row>
    <row r="541" spans="1:6" ht="15.75" customHeight="1">
      <c r="A541" s="6"/>
      <c r="D541" s="47"/>
      <c r="E541" s="47"/>
      <c r="F541" s="6"/>
    </row>
    <row r="542" spans="1:6" ht="15.75" customHeight="1">
      <c r="A542" s="6"/>
      <c r="D542" s="47"/>
      <c r="E542" s="47"/>
      <c r="F542" s="6"/>
    </row>
    <row r="543" spans="1:6" ht="15.75" customHeight="1">
      <c r="A543" s="6"/>
      <c r="D543" s="47"/>
      <c r="E543" s="47"/>
      <c r="F543" s="6"/>
    </row>
    <row r="544" spans="1:6" ht="15.75" customHeight="1">
      <c r="A544" s="6"/>
      <c r="D544" s="47"/>
      <c r="E544" s="47"/>
      <c r="F544" s="6"/>
    </row>
    <row r="545" spans="1:6" ht="15.75" customHeight="1">
      <c r="A545" s="6"/>
      <c r="D545" s="47"/>
      <c r="E545" s="47"/>
      <c r="F545" s="6"/>
    </row>
    <row r="546" spans="1:6" ht="15.75" customHeight="1">
      <c r="A546" s="6"/>
      <c r="D546" s="47"/>
      <c r="E546" s="47"/>
      <c r="F546" s="6"/>
    </row>
    <row r="547" spans="1:6" ht="15.75" customHeight="1">
      <c r="A547" s="6"/>
      <c r="D547" s="47"/>
      <c r="E547" s="47"/>
      <c r="F547" s="6"/>
    </row>
    <row r="548" spans="1:6" ht="15.75" customHeight="1">
      <c r="A548" s="6"/>
      <c r="D548" s="47"/>
      <c r="E548" s="47"/>
      <c r="F548" s="6"/>
    </row>
    <row r="549" spans="1:6" ht="15.75" customHeight="1">
      <c r="A549" s="6"/>
      <c r="D549" s="47"/>
      <c r="E549" s="47"/>
      <c r="F549" s="6"/>
    </row>
    <row r="550" spans="1:6" ht="15.75" customHeight="1">
      <c r="A550" s="6"/>
      <c r="D550" s="47"/>
      <c r="E550" s="47"/>
      <c r="F550" s="6"/>
    </row>
    <row r="551" spans="1:6" ht="15.75" customHeight="1">
      <c r="A551" s="6"/>
      <c r="D551" s="47"/>
      <c r="E551" s="47"/>
      <c r="F551" s="6"/>
    </row>
    <row r="552" spans="1:6" ht="15.75" customHeight="1">
      <c r="A552" s="6"/>
      <c r="D552" s="47"/>
      <c r="E552" s="47"/>
      <c r="F552" s="6"/>
    </row>
    <row r="553" spans="1:6" ht="15.75" customHeight="1">
      <c r="A553" s="6"/>
      <c r="D553" s="47"/>
      <c r="E553" s="47"/>
      <c r="F553" s="6"/>
    </row>
    <row r="554" spans="1:6" ht="15.75" customHeight="1">
      <c r="A554" s="6"/>
      <c r="D554" s="47"/>
      <c r="E554" s="47"/>
      <c r="F554" s="6"/>
    </row>
    <row r="555" spans="1:6" ht="15.75" customHeight="1">
      <c r="A555" s="6"/>
      <c r="D555" s="47"/>
      <c r="E555" s="47"/>
      <c r="F555" s="6"/>
    </row>
    <row r="556" spans="1:6" ht="15.75" customHeight="1">
      <c r="A556" s="6"/>
      <c r="D556" s="47"/>
      <c r="E556" s="47"/>
      <c r="F556" s="6"/>
    </row>
    <row r="557" spans="1:6" ht="15.75" customHeight="1">
      <c r="A557" s="6"/>
      <c r="D557" s="47"/>
      <c r="E557" s="47"/>
      <c r="F557" s="6"/>
    </row>
    <row r="558" spans="1:6" ht="15.75" customHeight="1">
      <c r="A558" s="6"/>
      <c r="D558" s="47"/>
      <c r="E558" s="47"/>
      <c r="F558" s="6"/>
    </row>
    <row r="559" spans="1:6" ht="15.75" customHeight="1">
      <c r="A559" s="6"/>
      <c r="D559" s="47"/>
      <c r="E559" s="47"/>
      <c r="F559" s="6"/>
    </row>
    <row r="560" spans="1:6" ht="15.75" customHeight="1">
      <c r="A560" s="6"/>
      <c r="D560" s="47"/>
      <c r="E560" s="47"/>
      <c r="F560" s="6"/>
    </row>
    <row r="561" spans="1:6" ht="15.75" customHeight="1">
      <c r="A561" s="6"/>
      <c r="D561" s="47"/>
      <c r="E561" s="47"/>
      <c r="F561" s="6"/>
    </row>
    <row r="562" spans="1:6" ht="15.75" customHeight="1">
      <c r="A562" s="6"/>
      <c r="D562" s="47"/>
      <c r="E562" s="47"/>
      <c r="F562" s="6"/>
    </row>
    <row r="563" spans="1:6" ht="15.75" customHeight="1">
      <c r="A563" s="6"/>
      <c r="D563" s="47"/>
      <c r="E563" s="47"/>
      <c r="F563" s="6"/>
    </row>
    <row r="564" spans="1:6" ht="15.75" customHeight="1">
      <c r="A564" s="6"/>
      <c r="D564" s="47"/>
      <c r="E564" s="47"/>
      <c r="F564" s="6"/>
    </row>
    <row r="565" spans="1:6" ht="15.75" customHeight="1">
      <c r="A565" s="6"/>
      <c r="D565" s="47"/>
      <c r="E565" s="47"/>
      <c r="F565" s="6"/>
    </row>
    <row r="566" spans="1:6" ht="15.75" customHeight="1">
      <c r="A566" s="6"/>
      <c r="D566" s="47"/>
      <c r="E566" s="47"/>
      <c r="F566" s="6"/>
    </row>
    <row r="567" spans="1:6" ht="15.75" customHeight="1">
      <c r="A567" s="6"/>
      <c r="D567" s="47"/>
      <c r="E567" s="47"/>
      <c r="F567" s="6"/>
    </row>
    <row r="568" spans="1:6" ht="15.75" customHeight="1">
      <c r="A568" s="6"/>
      <c r="D568" s="47"/>
      <c r="E568" s="47"/>
      <c r="F568" s="6"/>
    </row>
    <row r="569" spans="1:6" ht="15.75" customHeight="1">
      <c r="A569" s="6"/>
      <c r="D569" s="47"/>
      <c r="E569" s="47"/>
      <c r="F569" s="6"/>
    </row>
    <row r="570" spans="1:6" ht="15.75" customHeight="1">
      <c r="A570" s="6"/>
      <c r="D570" s="47"/>
      <c r="E570" s="47"/>
      <c r="F570" s="6"/>
    </row>
    <row r="571" spans="1:6" ht="15.75" customHeight="1">
      <c r="A571" s="6"/>
      <c r="D571" s="47"/>
      <c r="E571" s="47"/>
      <c r="F571" s="6"/>
    </row>
    <row r="572" spans="1:6" ht="15.75" customHeight="1">
      <c r="A572" s="6"/>
      <c r="D572" s="47"/>
      <c r="E572" s="47"/>
      <c r="F572" s="6"/>
    </row>
    <row r="573" spans="1:6" ht="15.75" customHeight="1">
      <c r="A573" s="6"/>
      <c r="D573" s="47"/>
      <c r="E573" s="47"/>
      <c r="F573" s="6"/>
    </row>
    <row r="574" spans="1:6" ht="15.75" customHeight="1">
      <c r="A574" s="6"/>
      <c r="D574" s="47"/>
      <c r="E574" s="47"/>
      <c r="F574" s="6"/>
    </row>
    <row r="575" spans="1:6" ht="15.75" customHeight="1">
      <c r="A575" s="6"/>
      <c r="D575" s="47"/>
      <c r="E575" s="47"/>
      <c r="F575" s="6"/>
    </row>
    <row r="576" spans="1:6" ht="15.75" customHeight="1">
      <c r="A576" s="6"/>
      <c r="D576" s="47"/>
      <c r="E576" s="47"/>
      <c r="F576" s="6"/>
    </row>
    <row r="577" spans="1:6" ht="15.75" customHeight="1">
      <c r="A577" s="6"/>
      <c r="D577" s="47"/>
      <c r="E577" s="47"/>
      <c r="F577" s="6"/>
    </row>
    <row r="578" spans="1:6" ht="15.75" customHeight="1">
      <c r="A578" s="6"/>
      <c r="D578" s="47"/>
      <c r="E578" s="47"/>
      <c r="F578" s="6"/>
    </row>
    <row r="579" spans="1:6" ht="15.75" customHeight="1">
      <c r="A579" s="6"/>
      <c r="D579" s="47"/>
      <c r="E579" s="47"/>
      <c r="F579" s="6"/>
    </row>
    <row r="580" spans="1:6" ht="15.75" customHeight="1">
      <c r="A580" s="6"/>
      <c r="D580" s="47"/>
      <c r="E580" s="47"/>
      <c r="F580" s="6"/>
    </row>
    <row r="581" spans="1:6" ht="15.75" customHeight="1">
      <c r="A581" s="6"/>
      <c r="D581" s="47"/>
      <c r="E581" s="47"/>
      <c r="F581" s="6"/>
    </row>
    <row r="582" spans="1:6" ht="15.75" customHeight="1">
      <c r="A582" s="6"/>
      <c r="D582" s="47"/>
      <c r="E582" s="47"/>
      <c r="F582" s="6"/>
    </row>
    <row r="583" spans="1:6" ht="15.75" customHeight="1">
      <c r="A583" s="6"/>
      <c r="D583" s="47"/>
      <c r="E583" s="47"/>
      <c r="F583" s="6"/>
    </row>
    <row r="584" spans="1:6" ht="15.75" customHeight="1">
      <c r="A584" s="6"/>
      <c r="D584" s="47"/>
      <c r="E584" s="47"/>
      <c r="F584" s="6"/>
    </row>
    <row r="585" spans="1:6" ht="15.75" customHeight="1">
      <c r="A585" s="6"/>
      <c r="D585" s="47"/>
      <c r="E585" s="47"/>
      <c r="F585" s="6"/>
    </row>
    <row r="586" spans="1:6" ht="15.75" customHeight="1">
      <c r="A586" s="6"/>
      <c r="D586" s="47"/>
      <c r="E586" s="47"/>
      <c r="F586" s="6"/>
    </row>
    <row r="587" spans="1:6" ht="15.75" customHeight="1">
      <c r="A587" s="6"/>
      <c r="D587" s="47"/>
      <c r="E587" s="47"/>
      <c r="F587" s="6"/>
    </row>
    <row r="588" spans="1:6" ht="15.75" customHeight="1">
      <c r="A588" s="6"/>
      <c r="D588" s="47"/>
      <c r="E588" s="47"/>
      <c r="F588" s="6"/>
    </row>
    <row r="589" spans="1:6" ht="15.75" customHeight="1">
      <c r="A589" s="6"/>
      <c r="D589" s="47"/>
      <c r="E589" s="47"/>
      <c r="F589" s="6"/>
    </row>
    <row r="590" spans="1:6" ht="15.75" customHeight="1">
      <c r="A590" s="6"/>
      <c r="D590" s="47"/>
      <c r="E590" s="47"/>
      <c r="F590" s="6"/>
    </row>
    <row r="591" spans="1:6" ht="15.75" customHeight="1">
      <c r="A591" s="6"/>
      <c r="D591" s="47"/>
      <c r="E591" s="47"/>
      <c r="F591" s="6"/>
    </row>
    <row r="592" spans="1:6" ht="15.75" customHeight="1">
      <c r="A592" s="6"/>
      <c r="D592" s="47"/>
      <c r="E592" s="47"/>
      <c r="F592" s="6"/>
    </row>
    <row r="593" spans="1:6" ht="15.75" customHeight="1">
      <c r="A593" s="6"/>
      <c r="D593" s="47"/>
      <c r="E593" s="47"/>
      <c r="F593" s="6"/>
    </row>
    <row r="594" spans="1:6" ht="15.75" customHeight="1">
      <c r="A594" s="6"/>
      <c r="D594" s="47"/>
      <c r="E594" s="47"/>
      <c r="F594" s="6"/>
    </row>
    <row r="595" spans="1:6" ht="15.75" customHeight="1">
      <c r="A595" s="6"/>
      <c r="D595" s="47"/>
      <c r="E595" s="47"/>
      <c r="F595" s="6"/>
    </row>
    <row r="596" spans="1:6" ht="15.75" customHeight="1">
      <c r="A596" s="6"/>
      <c r="D596" s="47"/>
      <c r="E596" s="47"/>
      <c r="F596" s="6"/>
    </row>
    <row r="597" spans="1:6" ht="15.75" customHeight="1">
      <c r="A597" s="6"/>
      <c r="D597" s="47"/>
      <c r="E597" s="47"/>
      <c r="F597" s="6"/>
    </row>
    <row r="598" spans="1:6" ht="15.75" customHeight="1">
      <c r="A598" s="6"/>
      <c r="D598" s="47"/>
      <c r="E598" s="47"/>
      <c r="F598" s="6"/>
    </row>
    <row r="599" spans="1:6" ht="15.75" customHeight="1">
      <c r="A599" s="6"/>
      <c r="D599" s="47"/>
      <c r="E599" s="47"/>
      <c r="F599" s="6"/>
    </row>
    <row r="600" spans="1:6" ht="15.75" customHeight="1">
      <c r="A600" s="6"/>
      <c r="D600" s="47"/>
      <c r="E600" s="47"/>
      <c r="F600" s="6"/>
    </row>
    <row r="601" spans="1:6" ht="15.75" customHeight="1">
      <c r="A601" s="6"/>
      <c r="D601" s="47"/>
      <c r="E601" s="47"/>
      <c r="F601" s="6"/>
    </row>
    <row r="602" spans="1:6" ht="15.75" customHeight="1">
      <c r="A602" s="6"/>
      <c r="D602" s="47"/>
      <c r="E602" s="47"/>
      <c r="F602" s="6"/>
    </row>
    <row r="603" spans="1:6" ht="15.75" customHeight="1">
      <c r="A603" s="6"/>
      <c r="D603" s="47"/>
      <c r="E603" s="47"/>
      <c r="F603" s="6"/>
    </row>
    <row r="604" spans="1:6" ht="15.75" customHeight="1">
      <c r="A604" s="6"/>
      <c r="D604" s="47"/>
      <c r="E604" s="47"/>
      <c r="F604" s="6"/>
    </row>
    <row r="605" spans="1:6" ht="15.75" customHeight="1">
      <c r="A605" s="6"/>
      <c r="D605" s="47"/>
      <c r="E605" s="47"/>
      <c r="F605" s="6"/>
    </row>
    <row r="606" spans="1:6" ht="15.75" customHeight="1">
      <c r="A606" s="6"/>
      <c r="D606" s="47"/>
      <c r="E606" s="47"/>
      <c r="F606" s="6"/>
    </row>
    <row r="607" spans="1:6" ht="15.75" customHeight="1">
      <c r="A607" s="6"/>
      <c r="D607" s="47"/>
      <c r="E607" s="47"/>
      <c r="F607" s="6"/>
    </row>
    <row r="608" spans="1:6" ht="15.75" customHeight="1">
      <c r="A608" s="6"/>
      <c r="D608" s="47"/>
      <c r="E608" s="47"/>
      <c r="F608" s="6"/>
    </row>
    <row r="609" spans="1:6" ht="15.75" customHeight="1">
      <c r="A609" s="6"/>
      <c r="D609" s="47"/>
      <c r="E609" s="47"/>
      <c r="F609" s="6"/>
    </row>
    <row r="610" spans="1:6" ht="15.75" customHeight="1">
      <c r="A610" s="6"/>
      <c r="D610" s="47"/>
      <c r="E610" s="47"/>
      <c r="F610" s="6"/>
    </row>
    <row r="611" spans="1:6" ht="15.75" customHeight="1">
      <c r="A611" s="6"/>
      <c r="D611" s="47"/>
      <c r="E611" s="47"/>
      <c r="F611" s="6"/>
    </row>
    <row r="612" spans="1:6" ht="15.75" customHeight="1">
      <c r="A612" s="6"/>
      <c r="D612" s="47"/>
      <c r="E612" s="47"/>
      <c r="F612" s="6"/>
    </row>
    <row r="613" spans="1:6" ht="15.75" customHeight="1">
      <c r="A613" s="6"/>
      <c r="D613" s="47"/>
      <c r="E613" s="47"/>
      <c r="F613" s="6"/>
    </row>
    <row r="614" spans="1:6" ht="15.75" customHeight="1">
      <c r="A614" s="6"/>
      <c r="D614" s="47"/>
      <c r="E614" s="47"/>
      <c r="F614" s="6"/>
    </row>
    <row r="615" spans="1:6" ht="15.75" customHeight="1">
      <c r="A615" s="6"/>
      <c r="D615" s="47"/>
      <c r="E615" s="47"/>
      <c r="F615" s="6"/>
    </row>
    <row r="616" spans="1:6" ht="15.75" customHeight="1">
      <c r="A616" s="6"/>
      <c r="D616" s="47"/>
      <c r="E616" s="47"/>
      <c r="F616" s="6"/>
    </row>
    <row r="617" spans="1:6" ht="15.75" customHeight="1">
      <c r="A617" s="6"/>
      <c r="D617" s="47"/>
      <c r="E617" s="47"/>
      <c r="F617" s="6"/>
    </row>
    <row r="618" spans="1:6" ht="15.75" customHeight="1">
      <c r="A618" s="6"/>
      <c r="D618" s="47"/>
      <c r="E618" s="47"/>
      <c r="F618" s="6"/>
    </row>
    <row r="619" spans="1:6" ht="15.75" customHeight="1">
      <c r="A619" s="6"/>
      <c r="D619" s="47"/>
      <c r="E619" s="47"/>
      <c r="F619" s="6"/>
    </row>
    <row r="620" spans="1:6" ht="15.75" customHeight="1">
      <c r="A620" s="6"/>
      <c r="D620" s="47"/>
      <c r="E620" s="47"/>
      <c r="F620" s="6"/>
    </row>
    <row r="621" spans="1:6" ht="15.75" customHeight="1">
      <c r="A621" s="6"/>
      <c r="D621" s="47"/>
      <c r="E621" s="47"/>
      <c r="F621" s="6"/>
    </row>
    <row r="622" spans="1:6" ht="15.75" customHeight="1">
      <c r="A622" s="6"/>
      <c r="D622" s="47"/>
      <c r="E622" s="47"/>
      <c r="F622" s="6"/>
    </row>
    <row r="623" spans="1:6" ht="15.75" customHeight="1">
      <c r="A623" s="6"/>
      <c r="D623" s="47"/>
      <c r="E623" s="47"/>
      <c r="F623" s="6"/>
    </row>
    <row r="624" spans="1:6" ht="15.75" customHeight="1">
      <c r="A624" s="6"/>
      <c r="D624" s="47"/>
      <c r="E624" s="47"/>
      <c r="F624" s="6"/>
    </row>
    <row r="625" spans="1:6" ht="15.75" customHeight="1">
      <c r="A625" s="6"/>
      <c r="D625" s="47"/>
      <c r="E625" s="47"/>
      <c r="F625" s="6"/>
    </row>
    <row r="626" spans="1:6" ht="15.75" customHeight="1">
      <c r="A626" s="6"/>
      <c r="D626" s="47"/>
      <c r="E626" s="47"/>
      <c r="F626" s="6"/>
    </row>
    <row r="627" spans="1:6" ht="15.75" customHeight="1">
      <c r="A627" s="6"/>
      <c r="D627" s="47"/>
      <c r="E627" s="47"/>
      <c r="F627" s="6"/>
    </row>
    <row r="628" spans="1:6" ht="15.75" customHeight="1">
      <c r="A628" s="6"/>
      <c r="D628" s="47"/>
      <c r="E628" s="47"/>
      <c r="F628" s="6"/>
    </row>
    <row r="629" spans="1:6" ht="15.75" customHeight="1">
      <c r="A629" s="6"/>
      <c r="D629" s="47"/>
      <c r="E629" s="47"/>
      <c r="F629" s="6"/>
    </row>
    <row r="630" spans="1:6" ht="15.75" customHeight="1">
      <c r="A630" s="6"/>
      <c r="D630" s="47"/>
      <c r="E630" s="47"/>
      <c r="F630" s="6"/>
    </row>
    <row r="631" spans="1:6" ht="15.75" customHeight="1">
      <c r="A631" s="6"/>
      <c r="D631" s="47"/>
      <c r="E631" s="47"/>
      <c r="F631" s="6"/>
    </row>
    <row r="632" spans="1:6" ht="15.75" customHeight="1">
      <c r="A632" s="6"/>
      <c r="D632" s="47"/>
      <c r="E632" s="47"/>
      <c r="F632" s="6"/>
    </row>
    <row r="633" spans="1:6" ht="15.75" customHeight="1">
      <c r="A633" s="6"/>
      <c r="D633" s="47"/>
      <c r="E633" s="47"/>
      <c r="F633" s="6"/>
    </row>
    <row r="634" spans="1:6" ht="15.75" customHeight="1">
      <c r="A634" s="6"/>
      <c r="D634" s="47"/>
      <c r="E634" s="47"/>
      <c r="F634" s="6"/>
    </row>
    <row r="635" spans="1:6" ht="15.75" customHeight="1">
      <c r="A635" s="6"/>
      <c r="D635" s="47"/>
      <c r="E635" s="47"/>
      <c r="F635" s="6"/>
    </row>
    <row r="636" spans="1:6" ht="15.75" customHeight="1">
      <c r="A636" s="6"/>
      <c r="D636" s="47"/>
      <c r="E636" s="47"/>
      <c r="F636" s="6"/>
    </row>
    <row r="637" spans="1:6" ht="15.75" customHeight="1">
      <c r="A637" s="6"/>
      <c r="D637" s="47"/>
      <c r="E637" s="47"/>
      <c r="F637" s="6"/>
    </row>
    <row r="638" spans="1:6" ht="15.75" customHeight="1">
      <c r="A638" s="6"/>
      <c r="D638" s="47"/>
      <c r="E638" s="47"/>
      <c r="F638" s="6"/>
    </row>
    <row r="639" spans="1:6" ht="15.75" customHeight="1">
      <c r="A639" s="6"/>
      <c r="D639" s="47"/>
      <c r="E639" s="47"/>
      <c r="F639" s="6"/>
    </row>
    <row r="640" spans="1:6" ht="15.75" customHeight="1">
      <c r="A640" s="6"/>
      <c r="D640" s="47"/>
      <c r="E640" s="47"/>
      <c r="F640" s="6"/>
    </row>
    <row r="641" spans="1:6" ht="15.75" customHeight="1">
      <c r="A641" s="6"/>
      <c r="D641" s="47"/>
      <c r="E641" s="47"/>
      <c r="F641" s="6"/>
    </row>
    <row r="642" spans="1:6" ht="15.75" customHeight="1">
      <c r="A642" s="6"/>
      <c r="D642" s="47"/>
      <c r="E642" s="47"/>
      <c r="F642" s="6"/>
    </row>
    <row r="643" spans="1:6" ht="15.75" customHeight="1">
      <c r="A643" s="6"/>
      <c r="D643" s="47"/>
      <c r="E643" s="47"/>
      <c r="F643" s="6"/>
    </row>
    <row r="644" spans="1:6" ht="15.75" customHeight="1">
      <c r="A644" s="6"/>
      <c r="D644" s="47"/>
      <c r="E644" s="47"/>
      <c r="F644" s="6"/>
    </row>
    <row r="645" spans="1:6" ht="15.75" customHeight="1">
      <c r="A645" s="6"/>
      <c r="D645" s="47"/>
      <c r="E645" s="47"/>
      <c r="F645" s="6"/>
    </row>
    <row r="646" spans="1:6" ht="15.75" customHeight="1">
      <c r="A646" s="6"/>
      <c r="D646" s="47"/>
      <c r="E646" s="47"/>
      <c r="F646" s="6"/>
    </row>
    <row r="647" spans="1:6" ht="15.75" customHeight="1">
      <c r="A647" s="6"/>
      <c r="D647" s="47"/>
      <c r="E647" s="47"/>
      <c r="F647" s="6"/>
    </row>
    <row r="648" spans="1:6" ht="15.75" customHeight="1">
      <c r="A648" s="6"/>
      <c r="D648" s="47"/>
      <c r="E648" s="47"/>
      <c r="F648" s="6"/>
    </row>
    <row r="649" spans="1:6" ht="15.75" customHeight="1">
      <c r="A649" s="6"/>
      <c r="D649" s="47"/>
      <c r="E649" s="47"/>
      <c r="F649" s="6"/>
    </row>
    <row r="650" spans="1:6" ht="15.75" customHeight="1">
      <c r="A650" s="6"/>
      <c r="D650" s="47"/>
      <c r="E650" s="47"/>
      <c r="F650" s="6"/>
    </row>
    <row r="651" spans="1:6" ht="15.75" customHeight="1">
      <c r="A651" s="6"/>
      <c r="D651" s="47"/>
      <c r="E651" s="47"/>
      <c r="F651" s="6"/>
    </row>
    <row r="652" spans="1:6" ht="15.75" customHeight="1">
      <c r="A652" s="6"/>
      <c r="D652" s="47"/>
      <c r="E652" s="47"/>
      <c r="F652" s="6"/>
    </row>
    <row r="653" spans="1:6" ht="15.75" customHeight="1">
      <c r="A653" s="6"/>
      <c r="D653" s="47"/>
      <c r="E653" s="47"/>
      <c r="F653" s="6"/>
    </row>
    <row r="654" spans="1:6" ht="15.75" customHeight="1">
      <c r="A654" s="6"/>
      <c r="D654" s="47"/>
      <c r="E654" s="47"/>
      <c r="F654" s="6"/>
    </row>
    <row r="655" spans="1:6" ht="15.75" customHeight="1">
      <c r="A655" s="6"/>
      <c r="D655" s="47"/>
      <c r="E655" s="47"/>
      <c r="F655" s="6"/>
    </row>
    <row r="656" spans="1:6" ht="15.75" customHeight="1">
      <c r="A656" s="6"/>
      <c r="D656" s="47"/>
      <c r="E656" s="47"/>
      <c r="F656" s="6"/>
    </row>
    <row r="657" spans="1:6" ht="15.75" customHeight="1">
      <c r="A657" s="6"/>
      <c r="D657" s="47"/>
      <c r="E657" s="47"/>
      <c r="F657" s="6"/>
    </row>
    <row r="658" spans="1:6" ht="15.75" customHeight="1">
      <c r="A658" s="6"/>
      <c r="D658" s="47"/>
      <c r="E658" s="47"/>
      <c r="F658" s="6"/>
    </row>
    <row r="659" spans="1:6" ht="15.75" customHeight="1">
      <c r="A659" s="6"/>
      <c r="D659" s="47"/>
      <c r="E659" s="47"/>
      <c r="F659" s="6"/>
    </row>
    <row r="660" spans="1:6" ht="15.75" customHeight="1">
      <c r="A660" s="6"/>
      <c r="D660" s="47"/>
      <c r="E660" s="47"/>
      <c r="F660" s="6"/>
    </row>
    <row r="661" spans="1:6" ht="15.75" customHeight="1">
      <c r="A661" s="6"/>
      <c r="D661" s="47"/>
      <c r="E661" s="47"/>
      <c r="F661" s="6"/>
    </row>
    <row r="662" spans="1:6" ht="15.75" customHeight="1">
      <c r="A662" s="6"/>
      <c r="D662" s="47"/>
      <c r="E662" s="47"/>
      <c r="F662" s="6"/>
    </row>
    <row r="663" spans="1:6" ht="15.75" customHeight="1">
      <c r="A663" s="6"/>
      <c r="D663" s="47"/>
      <c r="E663" s="47"/>
      <c r="F663" s="6"/>
    </row>
    <row r="664" spans="1:6" ht="15.75" customHeight="1">
      <c r="A664" s="6"/>
      <c r="D664" s="47"/>
      <c r="E664" s="47"/>
      <c r="F664" s="6"/>
    </row>
    <row r="665" spans="1:6" ht="15.75" customHeight="1">
      <c r="A665" s="6"/>
      <c r="D665" s="47"/>
      <c r="E665" s="47"/>
      <c r="F665" s="6"/>
    </row>
    <row r="666" spans="1:6" ht="15.75" customHeight="1">
      <c r="A666" s="6"/>
      <c r="D666" s="47"/>
      <c r="E666" s="47"/>
      <c r="F666" s="6"/>
    </row>
    <row r="667" spans="1:6" ht="15.75" customHeight="1">
      <c r="A667" s="6"/>
      <c r="D667" s="47"/>
      <c r="E667" s="47"/>
      <c r="F667" s="6"/>
    </row>
    <row r="668" spans="1:6" ht="15.75" customHeight="1">
      <c r="A668" s="6"/>
      <c r="D668" s="47"/>
      <c r="E668" s="47"/>
      <c r="F668" s="6"/>
    </row>
    <row r="669" spans="1:6" ht="15.75" customHeight="1">
      <c r="A669" s="6"/>
      <c r="D669" s="47"/>
      <c r="E669" s="47"/>
      <c r="F669" s="6"/>
    </row>
    <row r="670" spans="1:6" ht="15.75" customHeight="1">
      <c r="A670" s="6"/>
      <c r="D670" s="47"/>
      <c r="E670" s="47"/>
      <c r="F670" s="6"/>
    </row>
    <row r="671" spans="1:6" ht="15.75" customHeight="1">
      <c r="A671" s="6"/>
      <c r="D671" s="47"/>
      <c r="E671" s="47"/>
      <c r="F671" s="6"/>
    </row>
    <row r="672" spans="1:6" ht="15.75" customHeight="1">
      <c r="A672" s="6"/>
      <c r="D672" s="47"/>
      <c r="E672" s="47"/>
      <c r="F672" s="6"/>
    </row>
    <row r="673" spans="1:6" ht="15.75" customHeight="1">
      <c r="A673" s="6"/>
      <c r="D673" s="47"/>
      <c r="E673" s="47"/>
      <c r="F673" s="6"/>
    </row>
    <row r="674" spans="1:6" ht="15.75" customHeight="1">
      <c r="A674" s="6"/>
      <c r="D674" s="47"/>
      <c r="E674" s="47"/>
      <c r="F674" s="6"/>
    </row>
    <row r="675" spans="1:6" ht="15.75" customHeight="1">
      <c r="A675" s="6"/>
      <c r="D675" s="47"/>
      <c r="E675" s="47"/>
      <c r="F675" s="6"/>
    </row>
    <row r="676" spans="1:6" ht="15.75" customHeight="1">
      <c r="A676" s="6"/>
      <c r="D676" s="47"/>
      <c r="E676" s="47"/>
      <c r="F676" s="6"/>
    </row>
    <row r="677" spans="1:6" ht="15.75" customHeight="1">
      <c r="A677" s="6"/>
      <c r="D677" s="47"/>
      <c r="E677" s="47"/>
      <c r="F677" s="6"/>
    </row>
    <row r="678" spans="1:6" ht="15.75" customHeight="1">
      <c r="A678" s="6"/>
      <c r="D678" s="47"/>
      <c r="E678" s="47"/>
      <c r="F678" s="6"/>
    </row>
    <row r="679" spans="1:6" ht="15.75" customHeight="1">
      <c r="A679" s="6"/>
      <c r="D679" s="47"/>
      <c r="E679" s="47"/>
      <c r="F679" s="6"/>
    </row>
    <row r="680" spans="1:6" ht="15.75" customHeight="1">
      <c r="A680" s="6"/>
      <c r="D680" s="47"/>
      <c r="E680" s="47"/>
      <c r="F680" s="6"/>
    </row>
    <row r="681" spans="1:6" ht="15.75" customHeight="1">
      <c r="A681" s="6"/>
      <c r="D681" s="47"/>
      <c r="E681" s="47"/>
      <c r="F681" s="6"/>
    </row>
    <row r="682" spans="1:6" ht="15.75" customHeight="1">
      <c r="A682" s="6"/>
      <c r="D682" s="47"/>
      <c r="E682" s="47"/>
      <c r="F682" s="6"/>
    </row>
    <row r="683" spans="1:6" ht="15.75" customHeight="1">
      <c r="A683" s="6"/>
      <c r="D683" s="47"/>
      <c r="E683" s="47"/>
      <c r="F683" s="6"/>
    </row>
    <row r="684" spans="1:6" ht="15.75" customHeight="1">
      <c r="A684" s="6"/>
      <c r="D684" s="47"/>
      <c r="E684" s="47"/>
      <c r="F684" s="6"/>
    </row>
    <row r="685" spans="1:6" ht="15.75" customHeight="1">
      <c r="A685" s="6"/>
      <c r="D685" s="47"/>
      <c r="E685" s="47"/>
      <c r="F685" s="6"/>
    </row>
    <row r="686" spans="1:6" ht="15.75" customHeight="1">
      <c r="A686" s="6"/>
      <c r="D686" s="47"/>
      <c r="E686" s="47"/>
      <c r="F686" s="6"/>
    </row>
    <row r="687" spans="1:6" ht="15.75" customHeight="1">
      <c r="A687" s="6"/>
      <c r="D687" s="47"/>
      <c r="E687" s="47"/>
      <c r="F687" s="6"/>
    </row>
    <row r="688" spans="1:6" ht="15.75" customHeight="1">
      <c r="A688" s="6"/>
      <c r="D688" s="47"/>
      <c r="E688" s="47"/>
      <c r="F688" s="6"/>
    </row>
    <row r="689" spans="1:6" ht="15.75" customHeight="1">
      <c r="A689" s="6"/>
      <c r="D689" s="47"/>
      <c r="E689" s="47"/>
      <c r="F689" s="6"/>
    </row>
    <row r="690" spans="1:6" ht="15.75" customHeight="1">
      <c r="A690" s="6"/>
      <c r="D690" s="47"/>
      <c r="E690" s="47"/>
      <c r="F690" s="6"/>
    </row>
    <row r="691" spans="1:6" ht="15.75" customHeight="1">
      <c r="A691" s="6"/>
      <c r="D691" s="47"/>
      <c r="E691" s="47"/>
      <c r="F691" s="6"/>
    </row>
    <row r="692" spans="1:6" ht="15.75" customHeight="1">
      <c r="A692" s="6"/>
      <c r="D692" s="47"/>
      <c r="E692" s="47"/>
      <c r="F692" s="6"/>
    </row>
    <row r="693" spans="1:6" ht="15.75" customHeight="1">
      <c r="A693" s="6"/>
      <c r="D693" s="47"/>
      <c r="E693" s="47"/>
      <c r="F693" s="6"/>
    </row>
    <row r="694" spans="1:6" ht="15.75" customHeight="1">
      <c r="A694" s="6"/>
      <c r="D694" s="47"/>
      <c r="E694" s="47"/>
      <c r="F694" s="6"/>
    </row>
    <row r="695" spans="1:6" ht="15.75" customHeight="1">
      <c r="A695" s="6"/>
      <c r="D695" s="47"/>
      <c r="E695" s="47"/>
      <c r="F695" s="6"/>
    </row>
    <row r="696" spans="1:6" ht="15.75" customHeight="1">
      <c r="A696" s="6"/>
      <c r="D696" s="47"/>
      <c r="E696" s="47"/>
      <c r="F696" s="6"/>
    </row>
    <row r="697" spans="1:6" ht="15.75" customHeight="1">
      <c r="A697" s="6"/>
      <c r="D697" s="47"/>
      <c r="E697" s="47"/>
      <c r="F697" s="6"/>
    </row>
    <row r="698" spans="1:6" ht="15.75" customHeight="1">
      <c r="A698" s="6"/>
      <c r="D698" s="47"/>
      <c r="E698" s="47"/>
      <c r="F698" s="6"/>
    </row>
    <row r="699" spans="1:6" ht="15.75" customHeight="1">
      <c r="A699" s="6"/>
      <c r="D699" s="47"/>
      <c r="E699" s="47"/>
      <c r="F699" s="6"/>
    </row>
    <row r="700" spans="1:6" ht="15.75" customHeight="1">
      <c r="A700" s="6"/>
      <c r="D700" s="47"/>
      <c r="E700" s="47"/>
      <c r="F700" s="6"/>
    </row>
    <row r="701" spans="1:6" ht="15.75" customHeight="1">
      <c r="A701" s="6"/>
      <c r="D701" s="47"/>
      <c r="E701" s="47"/>
      <c r="F701" s="6"/>
    </row>
    <row r="702" spans="1:6" ht="15.75" customHeight="1">
      <c r="A702" s="6"/>
      <c r="D702" s="47"/>
      <c r="E702" s="47"/>
      <c r="F702" s="6"/>
    </row>
    <row r="703" spans="1:6" ht="15.75" customHeight="1">
      <c r="A703" s="6"/>
      <c r="D703" s="47"/>
      <c r="E703" s="47"/>
      <c r="F703" s="6"/>
    </row>
    <row r="704" spans="1:6" ht="15.75" customHeight="1">
      <c r="A704" s="6"/>
      <c r="D704" s="47"/>
      <c r="E704" s="47"/>
      <c r="F704" s="6"/>
    </row>
    <row r="705" spans="1:6" ht="15.75" customHeight="1">
      <c r="A705" s="6"/>
      <c r="D705" s="47"/>
      <c r="E705" s="47"/>
      <c r="F705" s="6"/>
    </row>
    <row r="706" spans="1:6" ht="15.75" customHeight="1">
      <c r="A706" s="6"/>
      <c r="D706" s="47"/>
      <c r="E706" s="47"/>
      <c r="F706" s="6"/>
    </row>
    <row r="707" spans="1:6" ht="15.75" customHeight="1">
      <c r="A707" s="6"/>
      <c r="D707" s="47"/>
      <c r="E707" s="47"/>
      <c r="F707" s="6"/>
    </row>
    <row r="708" spans="1:6" ht="15.75" customHeight="1">
      <c r="A708" s="6"/>
      <c r="D708" s="47"/>
      <c r="E708" s="47"/>
      <c r="F708" s="6"/>
    </row>
    <row r="709" spans="1:6" ht="15.75" customHeight="1">
      <c r="A709" s="6"/>
      <c r="D709" s="47"/>
      <c r="E709" s="47"/>
      <c r="F709" s="6"/>
    </row>
    <row r="710" spans="1:6" ht="15.75" customHeight="1">
      <c r="A710" s="6"/>
      <c r="D710" s="47"/>
      <c r="E710" s="47"/>
      <c r="F710" s="6"/>
    </row>
    <row r="711" spans="1:6" ht="15.75" customHeight="1">
      <c r="A711" s="6"/>
      <c r="D711" s="47"/>
      <c r="E711" s="47"/>
      <c r="F711" s="6"/>
    </row>
    <row r="712" spans="1:6" ht="15.75" customHeight="1">
      <c r="A712" s="6"/>
      <c r="D712" s="47"/>
      <c r="E712" s="47"/>
      <c r="F712" s="6"/>
    </row>
    <row r="713" spans="1:6" ht="15.75" customHeight="1">
      <c r="A713" s="6"/>
      <c r="D713" s="47"/>
      <c r="E713" s="47"/>
      <c r="F713" s="6"/>
    </row>
    <row r="714" spans="1:6" ht="15.75" customHeight="1">
      <c r="A714" s="6"/>
      <c r="D714" s="47"/>
      <c r="E714" s="47"/>
      <c r="F714" s="6"/>
    </row>
    <row r="715" spans="1:6" ht="15.75" customHeight="1">
      <c r="A715" s="6"/>
      <c r="D715" s="47"/>
      <c r="E715" s="47"/>
      <c r="F715" s="6"/>
    </row>
    <row r="716" spans="1:6" ht="15.75" customHeight="1">
      <c r="A716" s="6"/>
      <c r="D716" s="47"/>
      <c r="E716" s="47"/>
      <c r="F716" s="6"/>
    </row>
    <row r="717" spans="1:6" ht="15.75" customHeight="1">
      <c r="A717" s="6"/>
      <c r="D717" s="47"/>
      <c r="E717" s="47"/>
      <c r="F717" s="6"/>
    </row>
    <row r="718" spans="1:6" ht="15.75" customHeight="1">
      <c r="A718" s="6"/>
      <c r="D718" s="47"/>
      <c r="E718" s="47"/>
      <c r="F718" s="6"/>
    </row>
    <row r="719" spans="1:6" ht="15.75" customHeight="1">
      <c r="A719" s="6"/>
      <c r="D719" s="47"/>
      <c r="E719" s="47"/>
      <c r="F719" s="6"/>
    </row>
    <row r="720" spans="1:6" ht="15.75" customHeight="1">
      <c r="A720" s="6"/>
      <c r="D720" s="47"/>
      <c r="E720" s="47"/>
      <c r="F720" s="6"/>
    </row>
    <row r="721" spans="1:6" ht="15.75" customHeight="1">
      <c r="A721" s="6"/>
      <c r="D721" s="47"/>
      <c r="E721" s="47"/>
      <c r="F721" s="6"/>
    </row>
    <row r="722" spans="1:6" ht="15.75" customHeight="1">
      <c r="A722" s="6"/>
      <c r="D722" s="47"/>
      <c r="E722" s="47"/>
      <c r="F722" s="6"/>
    </row>
    <row r="723" spans="1:6" ht="15.75" customHeight="1">
      <c r="A723" s="6"/>
      <c r="D723" s="47"/>
      <c r="E723" s="47"/>
      <c r="F723" s="6"/>
    </row>
    <row r="724" spans="1:6" ht="15.75" customHeight="1">
      <c r="A724" s="6"/>
      <c r="D724" s="47"/>
      <c r="E724" s="47"/>
      <c r="F724" s="6"/>
    </row>
    <row r="725" spans="1:6" ht="15.75" customHeight="1">
      <c r="A725" s="6"/>
      <c r="D725" s="47"/>
      <c r="E725" s="47"/>
      <c r="F725" s="6"/>
    </row>
    <row r="726" spans="1:6" ht="15.75" customHeight="1">
      <c r="A726" s="6"/>
      <c r="D726" s="47"/>
      <c r="E726" s="47"/>
      <c r="F726" s="6"/>
    </row>
    <row r="727" spans="1:6" ht="15.75" customHeight="1">
      <c r="A727" s="6"/>
      <c r="D727" s="47"/>
      <c r="E727" s="47"/>
      <c r="F727" s="6"/>
    </row>
    <row r="728" spans="1:6" ht="15.75" customHeight="1">
      <c r="A728" s="6"/>
      <c r="D728" s="47"/>
      <c r="E728" s="47"/>
      <c r="F728" s="6"/>
    </row>
    <row r="729" spans="1:6" ht="15.75" customHeight="1">
      <c r="A729" s="6"/>
      <c r="D729" s="47"/>
      <c r="E729" s="47"/>
      <c r="F729" s="6"/>
    </row>
    <row r="730" spans="1:6" ht="15.75" customHeight="1">
      <c r="A730" s="6"/>
      <c r="D730" s="47"/>
      <c r="E730" s="47"/>
      <c r="F730" s="6"/>
    </row>
    <row r="731" spans="1:6" ht="15.75" customHeight="1">
      <c r="A731" s="6"/>
      <c r="D731" s="47"/>
      <c r="E731" s="47"/>
      <c r="F731" s="6"/>
    </row>
    <row r="732" spans="1:6" ht="15.75" customHeight="1">
      <c r="A732" s="6"/>
      <c r="D732" s="47"/>
      <c r="E732" s="47"/>
      <c r="F732" s="6"/>
    </row>
    <row r="733" spans="1:6" ht="15.75" customHeight="1">
      <c r="A733" s="6"/>
      <c r="D733" s="47"/>
      <c r="E733" s="47"/>
      <c r="F733" s="6"/>
    </row>
    <row r="734" spans="1:6" ht="15.75" customHeight="1">
      <c r="A734" s="6"/>
      <c r="D734" s="47"/>
      <c r="E734" s="47"/>
      <c r="F734" s="6"/>
    </row>
    <row r="735" spans="1:6" ht="15.75" customHeight="1">
      <c r="A735" s="6"/>
      <c r="D735" s="47"/>
      <c r="E735" s="47"/>
      <c r="F735" s="6"/>
    </row>
    <row r="736" spans="1:6" ht="15.75" customHeight="1">
      <c r="A736" s="6"/>
      <c r="D736" s="47"/>
      <c r="E736" s="47"/>
      <c r="F736" s="6"/>
    </row>
    <row r="737" spans="1:6" ht="15.75" customHeight="1">
      <c r="A737" s="6"/>
      <c r="D737" s="47"/>
      <c r="E737" s="47"/>
      <c r="F737" s="6"/>
    </row>
    <row r="738" spans="1:6" ht="15.75" customHeight="1">
      <c r="A738" s="6"/>
      <c r="D738" s="47"/>
      <c r="E738" s="47"/>
      <c r="F738" s="6"/>
    </row>
    <row r="739" spans="1:6" ht="15.75" customHeight="1">
      <c r="A739" s="6"/>
      <c r="D739" s="47"/>
      <c r="E739" s="47"/>
      <c r="F739" s="6"/>
    </row>
    <row r="740" spans="1:6" ht="15.75" customHeight="1">
      <c r="A740" s="6"/>
      <c r="D740" s="47"/>
      <c r="E740" s="47"/>
      <c r="F740" s="6"/>
    </row>
    <row r="741" spans="1:6" ht="15.75" customHeight="1">
      <c r="A741" s="6"/>
      <c r="D741" s="47"/>
      <c r="E741" s="47"/>
      <c r="F741" s="6"/>
    </row>
    <row r="742" spans="1:6" ht="15.75" customHeight="1">
      <c r="A742" s="6"/>
      <c r="D742" s="47"/>
      <c r="E742" s="47"/>
      <c r="F742" s="6"/>
    </row>
    <row r="743" spans="1:6" ht="15.75" customHeight="1">
      <c r="A743" s="6"/>
      <c r="D743" s="47"/>
      <c r="E743" s="47"/>
      <c r="F743" s="6"/>
    </row>
    <row r="744" spans="1:6" ht="15.75" customHeight="1">
      <c r="A744" s="6"/>
      <c r="D744" s="47"/>
      <c r="E744" s="47"/>
      <c r="F744" s="6"/>
    </row>
    <row r="745" spans="1:6" ht="15.75" customHeight="1">
      <c r="A745" s="6"/>
      <c r="D745" s="47"/>
      <c r="E745" s="47"/>
      <c r="F745" s="6"/>
    </row>
    <row r="746" spans="1:6" ht="15.75" customHeight="1">
      <c r="A746" s="6"/>
      <c r="D746" s="47"/>
      <c r="E746" s="47"/>
      <c r="F746" s="6"/>
    </row>
    <row r="747" spans="1:6" ht="15.75" customHeight="1">
      <c r="A747" s="6"/>
      <c r="D747" s="47"/>
      <c r="E747" s="47"/>
      <c r="F747" s="6"/>
    </row>
    <row r="748" spans="1:6" ht="15.75" customHeight="1">
      <c r="A748" s="6"/>
      <c r="D748" s="47"/>
      <c r="E748" s="47"/>
      <c r="F748" s="6"/>
    </row>
    <row r="749" spans="1:6" ht="15.75" customHeight="1">
      <c r="A749" s="6"/>
      <c r="D749" s="47"/>
      <c r="E749" s="47"/>
      <c r="F749" s="6"/>
    </row>
    <row r="750" spans="1:6" ht="15.75" customHeight="1">
      <c r="A750" s="6"/>
      <c r="D750" s="47"/>
      <c r="E750" s="47"/>
      <c r="F750" s="6"/>
    </row>
    <row r="751" spans="1:6" ht="15.75" customHeight="1">
      <c r="A751" s="6"/>
      <c r="D751" s="47"/>
      <c r="E751" s="47"/>
      <c r="F751" s="6"/>
    </row>
    <row r="752" spans="1:6" ht="15.75" customHeight="1">
      <c r="A752" s="6"/>
      <c r="D752" s="47"/>
      <c r="E752" s="47"/>
      <c r="F752" s="6"/>
    </row>
    <row r="753" spans="1:6" ht="15.75" customHeight="1">
      <c r="A753" s="6"/>
      <c r="D753" s="47"/>
      <c r="E753" s="47"/>
      <c r="F753" s="6"/>
    </row>
    <row r="754" spans="1:6" ht="15.75" customHeight="1">
      <c r="A754" s="6"/>
      <c r="D754" s="47"/>
      <c r="E754" s="47"/>
      <c r="F754" s="6"/>
    </row>
    <row r="755" spans="1:6" ht="15.75" customHeight="1">
      <c r="A755" s="6"/>
      <c r="D755" s="47"/>
      <c r="E755" s="47"/>
      <c r="F755" s="6"/>
    </row>
    <row r="756" spans="1:6" ht="15.75" customHeight="1">
      <c r="A756" s="6"/>
      <c r="D756" s="47"/>
      <c r="E756" s="47"/>
      <c r="F756" s="6"/>
    </row>
    <row r="757" spans="1:6" ht="15.75" customHeight="1">
      <c r="A757" s="6"/>
      <c r="D757" s="47"/>
      <c r="E757" s="47"/>
      <c r="F757" s="6"/>
    </row>
    <row r="758" spans="1:6" ht="15.75" customHeight="1">
      <c r="A758" s="6"/>
      <c r="D758" s="47"/>
      <c r="E758" s="47"/>
      <c r="F758" s="6"/>
    </row>
    <row r="759" spans="1:6" ht="15.75" customHeight="1">
      <c r="A759" s="6"/>
      <c r="D759" s="47"/>
      <c r="E759" s="47"/>
      <c r="F759" s="6"/>
    </row>
    <row r="760" spans="1:6" ht="15.75" customHeight="1">
      <c r="A760" s="6"/>
      <c r="D760" s="47"/>
      <c r="E760" s="47"/>
      <c r="F760" s="6"/>
    </row>
    <row r="761" spans="1:6" ht="15.75" customHeight="1">
      <c r="A761" s="6"/>
      <c r="D761" s="47"/>
      <c r="E761" s="47"/>
      <c r="F761" s="6"/>
    </row>
    <row r="762" spans="1:6" ht="15.75" customHeight="1">
      <c r="A762" s="6"/>
      <c r="D762" s="47"/>
      <c r="E762" s="47"/>
      <c r="F762" s="6"/>
    </row>
    <row r="763" spans="1:6" ht="15.75" customHeight="1">
      <c r="A763" s="6"/>
      <c r="D763" s="47"/>
      <c r="E763" s="47"/>
      <c r="F763" s="6"/>
    </row>
    <row r="764" spans="1:6" ht="15.75" customHeight="1">
      <c r="A764" s="6"/>
      <c r="D764" s="47"/>
      <c r="E764" s="47"/>
      <c r="F764" s="6"/>
    </row>
    <row r="765" spans="1:6" ht="15.75" customHeight="1">
      <c r="A765" s="6"/>
      <c r="D765" s="47"/>
      <c r="E765" s="47"/>
      <c r="F765" s="6"/>
    </row>
    <row r="766" spans="1:6" ht="15.75" customHeight="1">
      <c r="A766" s="6"/>
      <c r="D766" s="47"/>
      <c r="E766" s="47"/>
      <c r="F766" s="6"/>
    </row>
    <row r="767" spans="1:6" ht="15.75" customHeight="1">
      <c r="A767" s="6"/>
      <c r="D767" s="47"/>
      <c r="E767" s="47"/>
      <c r="F767" s="6"/>
    </row>
    <row r="768" spans="1:6" ht="15.75" customHeight="1">
      <c r="A768" s="6"/>
      <c r="D768" s="47"/>
      <c r="E768" s="47"/>
      <c r="F768" s="6"/>
    </row>
    <row r="769" spans="1:6" ht="15.75" customHeight="1">
      <c r="A769" s="6"/>
      <c r="D769" s="47"/>
      <c r="E769" s="47"/>
      <c r="F769" s="6"/>
    </row>
    <row r="770" spans="1:6" ht="15.75" customHeight="1">
      <c r="A770" s="6"/>
      <c r="D770" s="47"/>
      <c r="E770" s="47"/>
      <c r="F770" s="6"/>
    </row>
    <row r="771" spans="1:6" ht="15.75" customHeight="1">
      <c r="A771" s="6"/>
      <c r="D771" s="47"/>
      <c r="E771" s="47"/>
      <c r="F771" s="6"/>
    </row>
    <row r="772" spans="1:6" ht="15.75" customHeight="1">
      <c r="A772" s="6"/>
      <c r="D772" s="47"/>
      <c r="E772" s="47"/>
      <c r="F772" s="6"/>
    </row>
    <row r="773" spans="1:6" ht="15.75" customHeight="1">
      <c r="A773" s="6"/>
      <c r="D773" s="47"/>
      <c r="E773" s="47"/>
      <c r="F773" s="6"/>
    </row>
    <row r="774" spans="1:6" ht="15.75" customHeight="1">
      <c r="A774" s="6"/>
      <c r="D774" s="47"/>
      <c r="E774" s="47"/>
      <c r="F774" s="6"/>
    </row>
    <row r="775" spans="1:6" ht="15.75" customHeight="1">
      <c r="A775" s="6"/>
      <c r="D775" s="47"/>
      <c r="E775" s="47"/>
      <c r="F775" s="6"/>
    </row>
    <row r="776" spans="1:6" ht="15.75" customHeight="1">
      <c r="A776" s="6"/>
      <c r="D776" s="47"/>
      <c r="E776" s="47"/>
      <c r="F776" s="6"/>
    </row>
    <row r="777" spans="1:6" ht="15.75" customHeight="1">
      <c r="A777" s="6"/>
      <c r="D777" s="47"/>
      <c r="E777" s="47"/>
      <c r="F777" s="6"/>
    </row>
    <row r="778" spans="1:6" ht="15.75" customHeight="1">
      <c r="A778" s="6"/>
      <c r="D778" s="47"/>
      <c r="E778" s="47"/>
      <c r="F778" s="6"/>
    </row>
    <row r="779" spans="1:6" ht="15.75" customHeight="1">
      <c r="A779" s="6"/>
      <c r="D779" s="47"/>
      <c r="E779" s="47"/>
      <c r="F779" s="6"/>
    </row>
    <row r="780" spans="1:6" ht="15.75" customHeight="1">
      <c r="A780" s="6"/>
      <c r="D780" s="47"/>
      <c r="E780" s="47"/>
      <c r="F780" s="6"/>
    </row>
    <row r="781" spans="1:6" ht="15.75" customHeight="1">
      <c r="A781" s="6"/>
      <c r="D781" s="47"/>
      <c r="E781" s="47"/>
      <c r="F781" s="6"/>
    </row>
    <row r="782" spans="1:6" ht="15.75" customHeight="1">
      <c r="A782" s="6"/>
      <c r="D782" s="47"/>
      <c r="E782" s="47"/>
      <c r="F782" s="6"/>
    </row>
    <row r="783" spans="1:6" ht="15.75" customHeight="1">
      <c r="A783" s="6"/>
      <c r="D783" s="47"/>
      <c r="E783" s="47"/>
      <c r="F783" s="6"/>
    </row>
    <row r="784" spans="1:6" ht="15.75" customHeight="1">
      <c r="A784" s="6"/>
      <c r="D784" s="47"/>
      <c r="E784" s="47"/>
      <c r="F784" s="6"/>
    </row>
    <row r="785" spans="1:6" ht="15.75" customHeight="1">
      <c r="A785" s="6"/>
      <c r="D785" s="47"/>
      <c r="E785" s="47"/>
      <c r="F785" s="6"/>
    </row>
    <row r="786" spans="1:6" ht="15.75" customHeight="1">
      <c r="A786" s="6"/>
      <c r="D786" s="47"/>
      <c r="E786" s="47"/>
      <c r="F786" s="6"/>
    </row>
    <row r="787" spans="1:6" ht="15.75" customHeight="1">
      <c r="A787" s="6"/>
      <c r="D787" s="47"/>
      <c r="E787" s="47"/>
      <c r="F787" s="6"/>
    </row>
    <row r="788" spans="1:6" ht="15.75" customHeight="1">
      <c r="A788" s="6"/>
      <c r="D788" s="47"/>
      <c r="E788" s="47"/>
      <c r="F788" s="6"/>
    </row>
    <row r="789" spans="1:6" ht="15.75" customHeight="1">
      <c r="A789" s="6"/>
      <c r="D789" s="47"/>
      <c r="E789" s="47"/>
      <c r="F789" s="6"/>
    </row>
    <row r="790" spans="1:6" ht="15.75" customHeight="1">
      <c r="A790" s="6"/>
      <c r="D790" s="47"/>
      <c r="E790" s="47"/>
      <c r="F790" s="6"/>
    </row>
    <row r="791" spans="1:6" ht="15.75" customHeight="1">
      <c r="A791" s="6"/>
      <c r="D791" s="47"/>
      <c r="E791" s="47"/>
      <c r="F791" s="6"/>
    </row>
    <row r="792" spans="1:6" ht="15.75" customHeight="1">
      <c r="A792" s="6"/>
      <c r="D792" s="47"/>
      <c r="E792" s="47"/>
      <c r="F792" s="6"/>
    </row>
    <row r="793" spans="1:6" ht="15.75" customHeight="1">
      <c r="A793" s="6"/>
      <c r="D793" s="47"/>
      <c r="E793" s="47"/>
      <c r="F793" s="6"/>
    </row>
    <row r="794" spans="1:6" ht="15.75" customHeight="1">
      <c r="A794" s="6"/>
      <c r="D794" s="47"/>
      <c r="E794" s="47"/>
      <c r="F794" s="6"/>
    </row>
    <row r="795" spans="1:6" ht="15.75" customHeight="1">
      <c r="A795" s="6"/>
      <c r="D795" s="47"/>
      <c r="E795" s="47"/>
      <c r="F795" s="6"/>
    </row>
    <row r="796" spans="1:6" ht="15.75" customHeight="1">
      <c r="A796" s="6"/>
      <c r="D796" s="47"/>
      <c r="E796" s="47"/>
      <c r="F796" s="6"/>
    </row>
    <row r="797" spans="1:6" ht="15.75" customHeight="1">
      <c r="A797" s="6"/>
      <c r="D797" s="47"/>
      <c r="E797" s="47"/>
      <c r="F797" s="6"/>
    </row>
    <row r="798" spans="1:6" ht="15.75" customHeight="1">
      <c r="A798" s="6"/>
      <c r="D798" s="47"/>
      <c r="E798" s="47"/>
      <c r="F798" s="6"/>
    </row>
    <row r="799" spans="1:6" ht="15.75" customHeight="1">
      <c r="A799" s="6"/>
      <c r="D799" s="47"/>
      <c r="E799" s="47"/>
      <c r="F799" s="6"/>
    </row>
    <row r="800" spans="1:6" ht="15.75" customHeight="1">
      <c r="A800" s="6"/>
      <c r="D800" s="47"/>
      <c r="E800" s="47"/>
      <c r="F800" s="6"/>
    </row>
    <row r="801" spans="1:6" ht="15.75" customHeight="1">
      <c r="A801" s="6"/>
      <c r="D801" s="47"/>
      <c r="E801" s="47"/>
      <c r="F801" s="6"/>
    </row>
    <row r="802" spans="1:6" ht="15.75" customHeight="1">
      <c r="A802" s="6"/>
      <c r="D802" s="47"/>
      <c r="E802" s="47"/>
      <c r="F802" s="6"/>
    </row>
    <row r="803" spans="1:6" ht="15.75" customHeight="1">
      <c r="A803" s="6"/>
      <c r="D803" s="47"/>
      <c r="E803" s="47"/>
      <c r="F803" s="6"/>
    </row>
    <row r="804" spans="1:6" ht="15.75" customHeight="1">
      <c r="A804" s="6"/>
      <c r="D804" s="47"/>
      <c r="E804" s="47"/>
      <c r="F804" s="6"/>
    </row>
    <row r="805" spans="1:6" ht="15.75" customHeight="1">
      <c r="A805" s="6"/>
      <c r="D805" s="47"/>
      <c r="E805" s="47"/>
      <c r="F805" s="6"/>
    </row>
    <row r="806" spans="1:6" ht="15.75" customHeight="1">
      <c r="A806" s="6"/>
      <c r="D806" s="47"/>
      <c r="E806" s="47"/>
      <c r="F806" s="6"/>
    </row>
    <row r="807" spans="1:6" ht="15.75" customHeight="1">
      <c r="A807" s="6"/>
      <c r="D807" s="47"/>
      <c r="E807" s="47"/>
      <c r="F807" s="6"/>
    </row>
    <row r="808" spans="1:6" ht="15.75" customHeight="1">
      <c r="A808" s="6"/>
      <c r="D808" s="47"/>
      <c r="E808" s="47"/>
      <c r="F808" s="6"/>
    </row>
    <row r="809" spans="1:6" ht="15.75" customHeight="1">
      <c r="A809" s="6"/>
      <c r="D809" s="47"/>
      <c r="E809" s="47"/>
      <c r="F809" s="6"/>
    </row>
    <row r="810" spans="1:6" ht="15.75" customHeight="1">
      <c r="A810" s="6"/>
      <c r="D810" s="47"/>
      <c r="E810" s="47"/>
      <c r="F810" s="6"/>
    </row>
    <row r="811" spans="1:6" ht="15.75" customHeight="1">
      <c r="A811" s="6"/>
      <c r="D811" s="47"/>
      <c r="E811" s="47"/>
      <c r="F811" s="6"/>
    </row>
    <row r="812" spans="1:6" ht="15.75" customHeight="1">
      <c r="A812" s="6"/>
      <c r="D812" s="47"/>
      <c r="E812" s="47"/>
      <c r="F812" s="6"/>
    </row>
    <row r="813" spans="1:6" ht="15.75" customHeight="1">
      <c r="A813" s="6"/>
      <c r="D813" s="47"/>
      <c r="E813" s="47"/>
      <c r="F813" s="6"/>
    </row>
    <row r="814" spans="1:6" ht="15.75" customHeight="1">
      <c r="A814" s="6"/>
      <c r="D814" s="47"/>
      <c r="E814" s="47"/>
      <c r="F814" s="6"/>
    </row>
    <row r="815" spans="1:6" ht="15.75" customHeight="1">
      <c r="A815" s="6"/>
      <c r="D815" s="47"/>
      <c r="E815" s="47"/>
      <c r="F815" s="6"/>
    </row>
    <row r="816" spans="1:6" ht="15.75" customHeight="1">
      <c r="A816" s="6"/>
      <c r="D816" s="47"/>
      <c r="E816" s="47"/>
      <c r="F816" s="6"/>
    </row>
    <row r="817" spans="1:6" ht="15.75" customHeight="1">
      <c r="A817" s="6"/>
      <c r="D817" s="47"/>
      <c r="E817" s="47"/>
      <c r="F817" s="6"/>
    </row>
    <row r="818" spans="1:6" ht="15.75" customHeight="1">
      <c r="A818" s="6"/>
      <c r="D818" s="47"/>
      <c r="E818" s="47"/>
      <c r="F818" s="6"/>
    </row>
    <row r="819" spans="1:6" ht="15.75" customHeight="1">
      <c r="A819" s="6"/>
      <c r="D819" s="47"/>
      <c r="E819" s="47"/>
      <c r="F819" s="6"/>
    </row>
    <row r="820" spans="1:6" ht="15.75" customHeight="1">
      <c r="A820" s="6"/>
      <c r="D820" s="47"/>
      <c r="E820" s="47"/>
      <c r="F820" s="6"/>
    </row>
    <row r="821" spans="1:6" ht="15.75" customHeight="1">
      <c r="A821" s="6"/>
      <c r="D821" s="47"/>
      <c r="E821" s="47"/>
      <c r="F821" s="6"/>
    </row>
    <row r="822" spans="1:6" ht="15.75" customHeight="1">
      <c r="A822" s="6"/>
      <c r="D822" s="47"/>
      <c r="E822" s="47"/>
      <c r="F822" s="6"/>
    </row>
    <row r="823" spans="1:6" ht="15.75" customHeight="1">
      <c r="A823" s="6"/>
      <c r="D823" s="47"/>
      <c r="E823" s="47"/>
      <c r="F823" s="6"/>
    </row>
    <row r="824" spans="1:6" ht="15.75" customHeight="1">
      <c r="A824" s="6"/>
      <c r="D824" s="47"/>
      <c r="E824" s="47"/>
      <c r="F824" s="6"/>
    </row>
    <row r="825" spans="1:6" ht="15.75" customHeight="1">
      <c r="A825" s="6"/>
      <c r="D825" s="47"/>
      <c r="E825" s="47"/>
      <c r="F825" s="6"/>
    </row>
    <row r="826" spans="1:6" ht="15.75" customHeight="1">
      <c r="A826" s="6"/>
      <c r="D826" s="47"/>
      <c r="E826" s="47"/>
      <c r="F826" s="6"/>
    </row>
    <row r="827" spans="1:6" ht="15.75" customHeight="1">
      <c r="A827" s="6"/>
      <c r="D827" s="47"/>
      <c r="E827" s="47"/>
      <c r="F827" s="6"/>
    </row>
    <row r="828" spans="1:6" ht="15.75" customHeight="1">
      <c r="A828" s="6"/>
      <c r="D828" s="47"/>
      <c r="E828" s="47"/>
      <c r="F828" s="6"/>
    </row>
    <row r="829" spans="1:6" ht="15.75" customHeight="1">
      <c r="A829" s="6"/>
      <c r="D829" s="47"/>
      <c r="E829" s="47"/>
      <c r="F829" s="6"/>
    </row>
    <row r="830" spans="1:6" ht="15.75" customHeight="1">
      <c r="A830" s="6"/>
      <c r="D830" s="47"/>
      <c r="E830" s="47"/>
      <c r="F830" s="6"/>
    </row>
    <row r="831" spans="1:6" ht="15.75" customHeight="1">
      <c r="A831" s="6"/>
      <c r="D831" s="47"/>
      <c r="E831" s="47"/>
      <c r="F831" s="6"/>
    </row>
    <row r="832" spans="1:6" ht="15.75" customHeight="1">
      <c r="A832" s="6"/>
      <c r="D832" s="47"/>
      <c r="E832" s="47"/>
      <c r="F832" s="6"/>
    </row>
    <row r="833" spans="1:6" ht="15.75" customHeight="1">
      <c r="A833" s="6"/>
      <c r="D833" s="47"/>
      <c r="E833" s="47"/>
      <c r="F833" s="6"/>
    </row>
    <row r="834" spans="1:6" ht="15.75" customHeight="1">
      <c r="A834" s="6"/>
      <c r="D834" s="47"/>
      <c r="E834" s="47"/>
      <c r="F834" s="6"/>
    </row>
    <row r="835" spans="1:6" ht="15.75" customHeight="1">
      <c r="A835" s="6"/>
      <c r="D835" s="47"/>
      <c r="E835" s="47"/>
      <c r="F835" s="6"/>
    </row>
    <row r="836" spans="1:6" ht="15.75" customHeight="1">
      <c r="A836" s="6"/>
      <c r="D836" s="47"/>
      <c r="E836" s="47"/>
      <c r="F836" s="6"/>
    </row>
    <row r="837" spans="1:6" ht="15.75" customHeight="1">
      <c r="A837" s="6"/>
      <c r="D837" s="47"/>
      <c r="E837" s="47"/>
      <c r="F837" s="6"/>
    </row>
    <row r="838" spans="1:6" ht="15.75" customHeight="1">
      <c r="A838" s="6"/>
      <c r="D838" s="47"/>
      <c r="E838" s="47"/>
      <c r="F838" s="6"/>
    </row>
    <row r="839" spans="1:6" ht="15.75" customHeight="1">
      <c r="A839" s="6"/>
      <c r="D839" s="47"/>
      <c r="E839" s="47"/>
      <c r="F839" s="6"/>
    </row>
    <row r="840" spans="1:6" ht="15.75" customHeight="1">
      <c r="A840" s="6"/>
      <c r="D840" s="47"/>
      <c r="E840" s="47"/>
      <c r="F840" s="6"/>
    </row>
    <row r="841" spans="1:6" ht="15.75" customHeight="1">
      <c r="A841" s="6"/>
      <c r="D841" s="47"/>
      <c r="E841" s="47"/>
      <c r="F841" s="6"/>
    </row>
    <row r="842" spans="1:6" ht="15.75" customHeight="1">
      <c r="A842" s="6"/>
      <c r="D842" s="47"/>
      <c r="E842" s="47"/>
      <c r="F842" s="6"/>
    </row>
    <row r="843" spans="1:6" ht="15.75" customHeight="1">
      <c r="A843" s="6"/>
      <c r="D843" s="47"/>
      <c r="E843" s="47"/>
      <c r="F843" s="6"/>
    </row>
    <row r="844" spans="1:6" ht="15.75" customHeight="1">
      <c r="A844" s="6"/>
      <c r="D844" s="47"/>
      <c r="E844" s="47"/>
      <c r="F844" s="6"/>
    </row>
    <row r="845" spans="1:6" ht="15.75" customHeight="1">
      <c r="A845" s="6"/>
      <c r="D845" s="47"/>
      <c r="E845" s="47"/>
      <c r="F845" s="6"/>
    </row>
    <row r="846" spans="1:6" ht="15.75" customHeight="1">
      <c r="A846" s="6"/>
      <c r="D846" s="47"/>
      <c r="E846" s="47"/>
      <c r="F846" s="6"/>
    </row>
    <row r="847" spans="1:6" ht="15.75" customHeight="1">
      <c r="A847" s="6"/>
      <c r="D847" s="47"/>
      <c r="E847" s="47"/>
      <c r="F847" s="6"/>
    </row>
    <row r="848" spans="1:6" ht="15.75" customHeight="1">
      <c r="A848" s="6"/>
      <c r="D848" s="47"/>
      <c r="E848" s="47"/>
      <c r="F848" s="6"/>
    </row>
    <row r="849" spans="1:6" ht="15.75" customHeight="1">
      <c r="A849" s="6"/>
      <c r="D849" s="47"/>
      <c r="E849" s="47"/>
      <c r="F849" s="6"/>
    </row>
    <row r="850" spans="1:6" ht="15.75" customHeight="1">
      <c r="A850" s="6"/>
      <c r="D850" s="47"/>
      <c r="E850" s="47"/>
      <c r="F850" s="6"/>
    </row>
    <row r="851" spans="1:6" ht="15.75" customHeight="1">
      <c r="A851" s="6"/>
      <c r="D851" s="47"/>
      <c r="E851" s="47"/>
      <c r="F851" s="6"/>
    </row>
    <row r="852" spans="1:6" ht="15.75" customHeight="1">
      <c r="A852" s="6"/>
      <c r="D852" s="47"/>
      <c r="E852" s="47"/>
      <c r="F852" s="6"/>
    </row>
    <row r="853" spans="1:6" ht="15.75" customHeight="1">
      <c r="A853" s="6"/>
      <c r="D853" s="47"/>
      <c r="E853" s="47"/>
      <c r="F853" s="6"/>
    </row>
    <row r="854" spans="1:6" ht="15.75" customHeight="1">
      <c r="A854" s="6"/>
      <c r="D854" s="47"/>
      <c r="E854" s="47"/>
      <c r="F854" s="6"/>
    </row>
    <row r="855" spans="1:6" ht="15.75" customHeight="1">
      <c r="A855" s="6"/>
      <c r="D855" s="47"/>
      <c r="E855" s="47"/>
      <c r="F855" s="6"/>
    </row>
    <row r="856" spans="1:6" ht="15.75" customHeight="1">
      <c r="A856" s="6"/>
      <c r="D856" s="47"/>
      <c r="E856" s="47"/>
      <c r="F856" s="6"/>
    </row>
    <row r="857" spans="1:6" ht="15.75" customHeight="1">
      <c r="A857" s="6"/>
      <c r="D857" s="47"/>
      <c r="E857" s="47"/>
      <c r="F857" s="6"/>
    </row>
    <row r="858" spans="1:6" ht="15.75" customHeight="1">
      <c r="A858" s="6"/>
      <c r="D858" s="47"/>
      <c r="E858" s="47"/>
      <c r="F858" s="6"/>
    </row>
    <row r="859" spans="1:6" ht="15.75" customHeight="1">
      <c r="A859" s="6"/>
      <c r="D859" s="47"/>
      <c r="E859" s="47"/>
      <c r="F859" s="6"/>
    </row>
    <row r="860" spans="1:6" ht="15.75" customHeight="1">
      <c r="A860" s="6"/>
      <c r="D860" s="47"/>
      <c r="E860" s="47"/>
      <c r="F860" s="6"/>
    </row>
    <row r="861" spans="1:6" ht="15.75" customHeight="1">
      <c r="A861" s="6"/>
      <c r="D861" s="47"/>
      <c r="E861" s="47"/>
      <c r="F861" s="6"/>
    </row>
    <row r="862" spans="1:6" ht="15.75" customHeight="1">
      <c r="A862" s="6"/>
      <c r="D862" s="47"/>
      <c r="E862" s="47"/>
      <c r="F862" s="6"/>
    </row>
    <row r="863" spans="1:6" ht="15.75" customHeight="1">
      <c r="A863" s="6"/>
      <c r="D863" s="47"/>
      <c r="E863" s="47"/>
      <c r="F863" s="6"/>
    </row>
    <row r="864" spans="1:6" ht="15.75" customHeight="1">
      <c r="A864" s="6"/>
      <c r="D864" s="47"/>
      <c r="E864" s="47"/>
      <c r="F864" s="6"/>
    </row>
    <row r="865" spans="1:6" ht="15.75" customHeight="1">
      <c r="A865" s="6"/>
      <c r="D865" s="47"/>
      <c r="E865" s="47"/>
      <c r="F865" s="6"/>
    </row>
    <row r="866" spans="1:6" ht="15.75" customHeight="1">
      <c r="A866" s="6"/>
      <c r="D866" s="47"/>
      <c r="E866" s="47"/>
      <c r="F866" s="6"/>
    </row>
    <row r="867" spans="1:6" ht="15.75" customHeight="1">
      <c r="A867" s="6"/>
      <c r="D867" s="47"/>
      <c r="E867" s="47"/>
      <c r="F867" s="6"/>
    </row>
    <row r="868" spans="1:6" ht="15.75" customHeight="1">
      <c r="A868" s="6"/>
      <c r="D868" s="47"/>
      <c r="E868" s="47"/>
      <c r="F868" s="6"/>
    </row>
    <row r="869" spans="1:6" ht="15.75" customHeight="1">
      <c r="A869" s="6"/>
      <c r="D869" s="47"/>
      <c r="E869" s="47"/>
      <c r="F869" s="6"/>
    </row>
    <row r="870" spans="1:6" ht="15.75" customHeight="1">
      <c r="A870" s="6"/>
      <c r="D870" s="47"/>
      <c r="E870" s="47"/>
      <c r="F870" s="6"/>
    </row>
    <row r="871" spans="1:6" ht="15.75" customHeight="1">
      <c r="A871" s="6"/>
      <c r="D871" s="47"/>
      <c r="E871" s="47"/>
      <c r="F871" s="6"/>
    </row>
    <row r="872" spans="1:6" ht="15.75" customHeight="1">
      <c r="A872" s="6"/>
      <c r="D872" s="47"/>
      <c r="E872" s="47"/>
      <c r="F872" s="6"/>
    </row>
    <row r="873" spans="1:6" ht="15.75" customHeight="1">
      <c r="A873" s="6"/>
      <c r="D873" s="47"/>
      <c r="E873" s="47"/>
      <c r="F873" s="6"/>
    </row>
    <row r="874" spans="1:6" ht="15.75" customHeight="1">
      <c r="A874" s="6"/>
      <c r="D874" s="47"/>
      <c r="E874" s="47"/>
      <c r="F874" s="6"/>
    </row>
    <row r="875" spans="1:6" ht="15.75" customHeight="1">
      <c r="A875" s="6"/>
      <c r="D875" s="47"/>
      <c r="E875" s="47"/>
      <c r="F875" s="6"/>
    </row>
    <row r="876" spans="1:6" ht="15.75" customHeight="1">
      <c r="A876" s="6"/>
      <c r="D876" s="47"/>
      <c r="E876" s="47"/>
      <c r="F876" s="6"/>
    </row>
    <row r="877" spans="1:6" ht="15.75" customHeight="1">
      <c r="A877" s="6"/>
      <c r="D877" s="47"/>
      <c r="E877" s="47"/>
      <c r="F877" s="6"/>
    </row>
    <row r="878" spans="1:6" ht="15.75" customHeight="1">
      <c r="A878" s="6"/>
      <c r="D878" s="47"/>
      <c r="E878" s="47"/>
      <c r="F878" s="6"/>
    </row>
    <row r="879" spans="1:6" ht="15.75" customHeight="1">
      <c r="A879" s="6"/>
      <c r="D879" s="47"/>
      <c r="E879" s="47"/>
      <c r="F879" s="6"/>
    </row>
    <row r="880" spans="1:6" ht="15.75" customHeight="1">
      <c r="A880" s="6"/>
      <c r="D880" s="47"/>
      <c r="E880" s="47"/>
      <c r="F880" s="6"/>
    </row>
    <row r="881" spans="1:6" ht="15.75" customHeight="1">
      <c r="A881" s="6"/>
      <c r="D881" s="47"/>
      <c r="E881" s="47"/>
      <c r="F881" s="6"/>
    </row>
    <row r="882" spans="1:6" ht="15.75" customHeight="1">
      <c r="A882" s="6"/>
      <c r="D882" s="47"/>
      <c r="E882" s="47"/>
      <c r="F882" s="6"/>
    </row>
    <row r="883" spans="1:6" ht="15.75" customHeight="1">
      <c r="A883" s="6"/>
      <c r="D883" s="47"/>
      <c r="E883" s="47"/>
      <c r="F883" s="6"/>
    </row>
    <row r="884" spans="1:6" ht="15.75" customHeight="1">
      <c r="A884" s="6"/>
      <c r="D884" s="47"/>
      <c r="E884" s="47"/>
      <c r="F884" s="6"/>
    </row>
    <row r="885" spans="1:6" ht="15.75" customHeight="1">
      <c r="A885" s="6"/>
      <c r="D885" s="47"/>
      <c r="E885" s="47"/>
      <c r="F885" s="6"/>
    </row>
    <row r="886" spans="1:6" ht="15.75" customHeight="1">
      <c r="A886" s="6"/>
      <c r="D886" s="47"/>
      <c r="E886" s="47"/>
      <c r="F886" s="6"/>
    </row>
    <row r="887" spans="1:6" ht="15.75" customHeight="1">
      <c r="A887" s="6"/>
      <c r="D887" s="47"/>
      <c r="E887" s="47"/>
      <c r="F887" s="6"/>
    </row>
    <row r="888" spans="1:6" ht="15.75" customHeight="1">
      <c r="A888" s="6"/>
      <c r="D888" s="47"/>
      <c r="E888" s="47"/>
      <c r="F888" s="6"/>
    </row>
    <row r="889" spans="1:6" ht="15.75" customHeight="1">
      <c r="A889" s="6"/>
      <c r="D889" s="47"/>
      <c r="E889" s="47"/>
      <c r="F889" s="6"/>
    </row>
    <row r="890" spans="1:6" ht="15.75" customHeight="1">
      <c r="A890" s="6"/>
      <c r="D890" s="47"/>
      <c r="E890" s="47"/>
      <c r="F890" s="6"/>
    </row>
    <row r="891" spans="1:6" ht="15.75" customHeight="1">
      <c r="A891" s="6"/>
      <c r="D891" s="47"/>
      <c r="E891" s="47"/>
      <c r="F891" s="6"/>
    </row>
    <row r="892" spans="1:6" ht="15.75" customHeight="1">
      <c r="A892" s="6"/>
      <c r="D892" s="47"/>
      <c r="E892" s="47"/>
      <c r="F892" s="6"/>
    </row>
    <row r="893" spans="1:6" ht="15.75" customHeight="1">
      <c r="A893" s="6"/>
      <c r="D893" s="47"/>
      <c r="E893" s="47"/>
      <c r="F893" s="6"/>
    </row>
    <row r="894" spans="1:6" ht="15.75" customHeight="1">
      <c r="A894" s="6"/>
      <c r="D894" s="47"/>
      <c r="E894" s="47"/>
      <c r="F894" s="6"/>
    </row>
    <row r="895" spans="1:6" ht="15.75" customHeight="1">
      <c r="A895" s="6"/>
      <c r="D895" s="47"/>
      <c r="E895" s="47"/>
      <c r="F895" s="6"/>
    </row>
    <row r="896" spans="1:6" ht="15.75" customHeight="1">
      <c r="A896" s="6"/>
      <c r="D896" s="47"/>
      <c r="E896" s="47"/>
      <c r="F896" s="6"/>
    </row>
    <row r="897" spans="1:6" ht="15.75" customHeight="1">
      <c r="A897" s="6"/>
      <c r="D897" s="47"/>
      <c r="E897" s="47"/>
      <c r="F897" s="6"/>
    </row>
    <row r="898" spans="1:6" ht="15.75" customHeight="1">
      <c r="A898" s="6"/>
      <c r="D898" s="47"/>
      <c r="E898" s="47"/>
      <c r="F898" s="6"/>
    </row>
    <row r="899" spans="1:6" ht="15.75" customHeight="1">
      <c r="A899" s="6"/>
      <c r="D899" s="47"/>
      <c r="E899" s="47"/>
      <c r="F899" s="6"/>
    </row>
    <row r="900" spans="1:6" ht="15.75" customHeight="1">
      <c r="A900" s="6"/>
      <c r="D900" s="47"/>
      <c r="E900" s="47"/>
      <c r="F900" s="6"/>
    </row>
    <row r="901" spans="1:6" ht="15.75" customHeight="1">
      <c r="A901" s="6"/>
      <c r="D901" s="47"/>
      <c r="E901" s="47"/>
      <c r="F901" s="6"/>
    </row>
    <row r="902" spans="1:6" ht="15.75" customHeight="1">
      <c r="A902" s="6"/>
      <c r="D902" s="47"/>
      <c r="E902" s="47"/>
      <c r="F902" s="6"/>
    </row>
    <row r="903" spans="1:6" ht="15.75" customHeight="1">
      <c r="A903" s="6"/>
      <c r="D903" s="47"/>
      <c r="E903" s="47"/>
      <c r="F903" s="6"/>
    </row>
    <row r="904" spans="1:6" ht="15.75" customHeight="1">
      <c r="A904" s="6"/>
      <c r="D904" s="47"/>
      <c r="E904" s="47"/>
      <c r="F904" s="6"/>
    </row>
    <row r="905" spans="1:6" ht="15.75" customHeight="1">
      <c r="A905" s="6"/>
      <c r="D905" s="47"/>
      <c r="E905" s="47"/>
      <c r="F905" s="6"/>
    </row>
    <row r="906" spans="1:6" ht="15.75" customHeight="1">
      <c r="A906" s="6"/>
      <c r="D906" s="47"/>
      <c r="E906" s="47"/>
      <c r="F906" s="6"/>
    </row>
    <row r="907" spans="1:6" ht="15.75" customHeight="1">
      <c r="A907" s="6"/>
      <c r="D907" s="47"/>
      <c r="E907" s="47"/>
      <c r="F907" s="6"/>
    </row>
    <row r="908" spans="1:6" ht="15.75" customHeight="1">
      <c r="A908" s="6"/>
      <c r="D908" s="47"/>
      <c r="E908" s="47"/>
      <c r="F908" s="6"/>
    </row>
    <row r="909" spans="1:6" ht="15.75" customHeight="1">
      <c r="A909" s="6"/>
      <c r="D909" s="47"/>
      <c r="E909" s="47"/>
      <c r="F909" s="6"/>
    </row>
    <row r="910" spans="1:6" ht="15.75" customHeight="1">
      <c r="A910" s="6"/>
      <c r="D910" s="47"/>
      <c r="E910" s="47"/>
      <c r="F910" s="6"/>
    </row>
    <row r="911" spans="1:6" ht="15.75" customHeight="1">
      <c r="A911" s="6"/>
      <c r="D911" s="47"/>
      <c r="E911" s="47"/>
      <c r="F911" s="6"/>
    </row>
    <row r="912" spans="1:6" ht="15.75" customHeight="1">
      <c r="A912" s="6"/>
      <c r="D912" s="47"/>
      <c r="E912" s="47"/>
      <c r="F912" s="6"/>
    </row>
    <row r="913" spans="1:6" ht="15.75" customHeight="1">
      <c r="A913" s="6"/>
      <c r="D913" s="47"/>
      <c r="E913" s="47"/>
      <c r="F913" s="6"/>
    </row>
    <row r="914" spans="1:6" ht="15.75" customHeight="1">
      <c r="A914" s="6"/>
      <c r="D914" s="47"/>
      <c r="E914" s="47"/>
      <c r="F914" s="6"/>
    </row>
    <row r="915" spans="1:6" ht="15.75" customHeight="1">
      <c r="A915" s="6"/>
      <c r="D915" s="47"/>
      <c r="E915" s="47"/>
      <c r="F915" s="6"/>
    </row>
    <row r="916" spans="1:6" ht="15.75" customHeight="1">
      <c r="A916" s="6"/>
      <c r="D916" s="47"/>
      <c r="E916" s="47"/>
      <c r="F916" s="6"/>
    </row>
    <row r="917" spans="1:6" ht="15.75" customHeight="1">
      <c r="A917" s="6"/>
      <c r="D917" s="47"/>
      <c r="E917" s="47"/>
      <c r="F917" s="6"/>
    </row>
    <row r="918" spans="1:6" ht="15.75" customHeight="1">
      <c r="A918" s="6"/>
      <c r="D918" s="47"/>
      <c r="E918" s="47"/>
      <c r="F918" s="6"/>
    </row>
    <row r="919" spans="1:6" ht="15.75" customHeight="1">
      <c r="A919" s="6"/>
      <c r="D919" s="47"/>
      <c r="E919" s="47"/>
      <c r="F919" s="6"/>
    </row>
    <row r="920" spans="1:6" ht="15.75" customHeight="1">
      <c r="A920" s="6"/>
      <c r="D920" s="47"/>
      <c r="E920" s="47"/>
      <c r="F920" s="6"/>
    </row>
    <row r="921" spans="1:6" ht="15.75" customHeight="1">
      <c r="A921" s="6"/>
      <c r="D921" s="47"/>
      <c r="E921" s="47"/>
      <c r="F921" s="6"/>
    </row>
    <row r="922" spans="1:6" ht="15.75" customHeight="1">
      <c r="A922" s="6"/>
      <c r="D922" s="47"/>
      <c r="E922" s="47"/>
      <c r="F922" s="6"/>
    </row>
    <row r="923" spans="1:6" ht="15.75" customHeight="1">
      <c r="A923" s="6"/>
      <c r="D923" s="47"/>
      <c r="E923" s="47"/>
      <c r="F923" s="6"/>
    </row>
    <row r="924" spans="1:6" ht="15.75" customHeight="1">
      <c r="A924" s="6"/>
      <c r="D924" s="47"/>
      <c r="E924" s="47"/>
      <c r="F924" s="6"/>
    </row>
    <row r="925" spans="1:6" ht="15.75" customHeight="1">
      <c r="A925" s="6"/>
      <c r="D925" s="47"/>
      <c r="E925" s="47"/>
      <c r="F925" s="6"/>
    </row>
    <row r="926" spans="1:6" ht="15.75" customHeight="1">
      <c r="A926" s="6"/>
      <c r="D926" s="47"/>
      <c r="E926" s="47"/>
      <c r="F926" s="6"/>
    </row>
    <row r="927" spans="1:6" ht="15.75" customHeight="1">
      <c r="A927" s="6"/>
      <c r="D927" s="47"/>
      <c r="E927" s="47"/>
      <c r="F927" s="6"/>
    </row>
    <row r="928" spans="1:6" ht="15.75" customHeight="1">
      <c r="A928" s="6"/>
      <c r="D928" s="47"/>
      <c r="E928" s="47"/>
      <c r="F928" s="6"/>
    </row>
    <row r="929" spans="1:6" ht="15.75" customHeight="1">
      <c r="A929" s="6"/>
      <c r="D929" s="47"/>
      <c r="E929" s="47"/>
      <c r="F929" s="6"/>
    </row>
    <row r="930" spans="1:6" ht="15.75" customHeight="1">
      <c r="A930" s="6"/>
      <c r="D930" s="47"/>
      <c r="E930" s="47"/>
      <c r="F930" s="6"/>
    </row>
    <row r="931" spans="1:6" ht="15.75" customHeight="1">
      <c r="A931" s="6"/>
      <c r="D931" s="47"/>
      <c r="E931" s="47"/>
      <c r="F931" s="6"/>
    </row>
    <row r="932" spans="1:6" ht="15.75" customHeight="1">
      <c r="A932" s="6"/>
      <c r="D932" s="47"/>
      <c r="E932" s="47"/>
      <c r="F932" s="6"/>
    </row>
    <row r="933" spans="1:6" ht="15.75" customHeight="1">
      <c r="A933" s="6"/>
      <c r="D933" s="47"/>
      <c r="E933" s="47"/>
      <c r="F933" s="6"/>
    </row>
    <row r="934" spans="1:6" ht="15.75" customHeight="1">
      <c r="A934" s="6"/>
      <c r="D934" s="47"/>
      <c r="E934" s="47"/>
      <c r="F934" s="6"/>
    </row>
    <row r="935" spans="1:6" ht="15.75" customHeight="1">
      <c r="A935" s="6"/>
      <c r="D935" s="47"/>
      <c r="E935" s="47"/>
      <c r="F935" s="6"/>
    </row>
    <row r="936" spans="1:6" ht="15.75" customHeight="1">
      <c r="A936" s="6"/>
      <c r="D936" s="47"/>
      <c r="E936" s="47"/>
      <c r="F936" s="6"/>
    </row>
    <row r="937" spans="1:6" ht="15.75" customHeight="1">
      <c r="A937" s="6"/>
      <c r="D937" s="47"/>
      <c r="E937" s="47"/>
      <c r="F937" s="6"/>
    </row>
    <row r="938" spans="1:6" ht="15.75" customHeight="1">
      <c r="A938" s="6"/>
      <c r="D938" s="47"/>
      <c r="E938" s="47"/>
      <c r="F938" s="6"/>
    </row>
    <row r="939" spans="1:6" ht="15.75" customHeight="1">
      <c r="A939" s="6"/>
      <c r="D939" s="47"/>
      <c r="E939" s="47"/>
      <c r="F939" s="6"/>
    </row>
    <row r="940" spans="1:6" ht="15.75" customHeight="1">
      <c r="A940" s="6"/>
      <c r="D940" s="47"/>
      <c r="E940" s="47"/>
      <c r="F940" s="6"/>
    </row>
    <row r="941" spans="1:6" ht="15.75" customHeight="1">
      <c r="A941" s="6"/>
      <c r="D941" s="47"/>
      <c r="E941" s="47"/>
      <c r="F941" s="6"/>
    </row>
    <row r="942" spans="1:6" ht="15.75" customHeight="1">
      <c r="A942" s="6"/>
      <c r="D942" s="47"/>
      <c r="E942" s="47"/>
      <c r="F942" s="6"/>
    </row>
    <row r="943" spans="1:6" ht="15.75" customHeight="1">
      <c r="A943" s="6"/>
      <c r="D943" s="47"/>
      <c r="E943" s="47"/>
      <c r="F943" s="6"/>
    </row>
    <row r="944" spans="1:6" ht="15.75" customHeight="1">
      <c r="A944" s="6"/>
      <c r="D944" s="47"/>
      <c r="E944" s="47"/>
      <c r="F944" s="6"/>
    </row>
    <row r="945" spans="1:6" ht="15.75" customHeight="1">
      <c r="A945" s="6"/>
      <c r="D945" s="47"/>
      <c r="E945" s="47"/>
      <c r="F945" s="6"/>
    </row>
    <row r="946" spans="1:6" ht="15.75" customHeight="1">
      <c r="A946" s="6"/>
      <c r="D946" s="47"/>
      <c r="E946" s="47"/>
      <c r="F946" s="6"/>
    </row>
    <row r="947" spans="1:6" ht="15.75" customHeight="1">
      <c r="A947" s="6"/>
      <c r="D947" s="47"/>
      <c r="E947" s="47"/>
      <c r="F947" s="6"/>
    </row>
    <row r="948" spans="1:6" ht="15.75" customHeight="1">
      <c r="A948" s="6"/>
      <c r="D948" s="47"/>
      <c r="E948" s="47"/>
      <c r="F948" s="6"/>
    </row>
    <row r="949" spans="1:6" ht="15.75" customHeight="1">
      <c r="A949" s="6"/>
      <c r="D949" s="47"/>
      <c r="E949" s="47"/>
      <c r="F949" s="6"/>
    </row>
    <row r="950" spans="1:6" ht="15.75" customHeight="1">
      <c r="A950" s="6"/>
      <c r="D950" s="47"/>
      <c r="E950" s="47"/>
      <c r="F950" s="6"/>
    </row>
    <row r="951" spans="1:6" ht="15.75" customHeight="1">
      <c r="A951" s="6"/>
      <c r="D951" s="47"/>
      <c r="E951" s="47"/>
      <c r="F951" s="6"/>
    </row>
    <row r="952" spans="1:6" ht="15.75" customHeight="1">
      <c r="A952" s="6"/>
      <c r="D952" s="47"/>
      <c r="E952" s="47"/>
      <c r="F952" s="6"/>
    </row>
    <row r="953" spans="1:6" ht="15.75" customHeight="1">
      <c r="A953" s="6"/>
      <c r="D953" s="47"/>
      <c r="E953" s="47"/>
      <c r="F953" s="6"/>
    </row>
    <row r="954" spans="1:6" ht="15.75" customHeight="1">
      <c r="A954" s="6"/>
      <c r="D954" s="47"/>
      <c r="E954" s="47"/>
      <c r="F954" s="6"/>
    </row>
    <row r="955" spans="1:6" ht="15.75" customHeight="1">
      <c r="A955" s="6"/>
      <c r="D955" s="47"/>
      <c r="E955" s="47"/>
      <c r="F955" s="6"/>
    </row>
    <row r="956" spans="1:6" ht="15.75" customHeight="1">
      <c r="A956" s="6"/>
      <c r="D956" s="47"/>
      <c r="E956" s="47"/>
      <c r="F956" s="6"/>
    </row>
    <row r="957" spans="1:6" ht="15.75" customHeight="1">
      <c r="A957" s="6"/>
      <c r="D957" s="47"/>
      <c r="E957" s="47"/>
      <c r="F957" s="6"/>
    </row>
    <row r="958" spans="1:6" ht="15.75" customHeight="1">
      <c r="A958" s="6"/>
      <c r="D958" s="47"/>
      <c r="E958" s="47"/>
      <c r="F958" s="6"/>
    </row>
    <row r="959" spans="1:6" ht="15.75" customHeight="1">
      <c r="A959" s="6"/>
      <c r="D959" s="47"/>
      <c r="E959" s="47"/>
      <c r="F959" s="6"/>
    </row>
    <row r="960" spans="1:6" ht="15.75" customHeight="1">
      <c r="A960" s="6"/>
      <c r="D960" s="47"/>
      <c r="E960" s="47"/>
      <c r="F960" s="6"/>
    </row>
    <row r="961" spans="1:6" ht="15.75" customHeight="1">
      <c r="A961" s="6"/>
      <c r="D961" s="47"/>
      <c r="E961" s="47"/>
      <c r="F961" s="6"/>
    </row>
    <row r="962" spans="1:6" ht="15.75" customHeight="1">
      <c r="A962" s="6"/>
      <c r="D962" s="47"/>
      <c r="E962" s="47"/>
      <c r="F962" s="6"/>
    </row>
    <row r="963" spans="1:6" ht="15.75" customHeight="1">
      <c r="A963" s="6"/>
      <c r="D963" s="47"/>
      <c r="E963" s="47"/>
      <c r="F963" s="6"/>
    </row>
    <row r="964" spans="1:6" ht="15.75" customHeight="1">
      <c r="A964" s="6"/>
      <c r="D964" s="47"/>
      <c r="E964" s="47"/>
      <c r="F964" s="6"/>
    </row>
    <row r="965" spans="1:6" ht="15.75" customHeight="1">
      <c r="A965" s="6"/>
      <c r="D965" s="47"/>
      <c r="E965" s="47"/>
      <c r="F965" s="6"/>
    </row>
    <row r="966" spans="1:6" ht="15.75" customHeight="1">
      <c r="A966" s="6"/>
      <c r="D966" s="47"/>
      <c r="E966" s="47"/>
      <c r="F966" s="6"/>
    </row>
    <row r="967" spans="1:6" ht="15.75" customHeight="1">
      <c r="A967" s="6"/>
      <c r="D967" s="47"/>
      <c r="E967" s="47"/>
      <c r="F967" s="6"/>
    </row>
    <row r="968" spans="1:6" ht="15.75" customHeight="1">
      <c r="A968" s="6"/>
      <c r="D968" s="47"/>
      <c r="E968" s="47"/>
      <c r="F968" s="6"/>
    </row>
    <row r="969" spans="1:6" ht="15.75" customHeight="1">
      <c r="A969" s="6"/>
      <c r="D969" s="47"/>
      <c r="E969" s="47"/>
      <c r="F969" s="6"/>
    </row>
    <row r="970" spans="1:6" ht="15.75" customHeight="1">
      <c r="A970" s="6"/>
      <c r="D970" s="47"/>
      <c r="E970" s="47"/>
      <c r="F970" s="6"/>
    </row>
    <row r="971" spans="1:6" ht="15.75" customHeight="1">
      <c r="A971" s="6"/>
      <c r="D971" s="47"/>
      <c r="E971" s="47"/>
      <c r="F971" s="6"/>
    </row>
    <row r="972" spans="1:6" ht="15.75" customHeight="1">
      <c r="A972" s="6"/>
      <c r="D972" s="47"/>
      <c r="E972" s="47"/>
      <c r="F972" s="6"/>
    </row>
    <row r="973" spans="1:6" ht="15.75" customHeight="1">
      <c r="A973" s="6"/>
      <c r="D973" s="47"/>
      <c r="E973" s="47"/>
      <c r="F973" s="6"/>
    </row>
    <row r="974" spans="1:6" ht="15.75" customHeight="1">
      <c r="A974" s="6"/>
      <c r="D974" s="47"/>
      <c r="E974" s="47"/>
      <c r="F974" s="6"/>
    </row>
    <row r="975" spans="1:6" ht="15.75" customHeight="1">
      <c r="A975" s="6"/>
      <c r="D975" s="47"/>
      <c r="E975" s="47"/>
      <c r="F975" s="6"/>
    </row>
    <row r="976" spans="1:6" ht="15.75" customHeight="1">
      <c r="A976" s="6"/>
      <c r="D976" s="47"/>
      <c r="E976" s="47"/>
      <c r="F976" s="6"/>
    </row>
    <row r="977" spans="1:6" ht="15.75" customHeight="1">
      <c r="A977" s="6"/>
      <c r="D977" s="47"/>
      <c r="E977" s="47"/>
      <c r="F977" s="6"/>
    </row>
    <row r="978" spans="1:6" ht="15.75" customHeight="1">
      <c r="A978" s="6"/>
      <c r="D978" s="47"/>
      <c r="E978" s="47"/>
      <c r="F978" s="6"/>
    </row>
    <row r="979" spans="1:6" ht="15.75" customHeight="1">
      <c r="A979" s="6"/>
      <c r="D979" s="47"/>
      <c r="E979" s="47"/>
      <c r="F979" s="6"/>
    </row>
    <row r="980" spans="1:6" ht="15.75" customHeight="1">
      <c r="A980" s="6"/>
      <c r="D980" s="47"/>
      <c r="E980" s="47"/>
      <c r="F980" s="6"/>
    </row>
    <row r="981" spans="1:6" ht="15.75" customHeight="1">
      <c r="A981" s="6"/>
      <c r="D981" s="47"/>
      <c r="E981" s="47"/>
      <c r="F981" s="6"/>
    </row>
    <row r="982" spans="1:6" ht="15.75" customHeight="1">
      <c r="A982" s="6"/>
      <c r="D982" s="47"/>
      <c r="E982" s="47"/>
      <c r="F982" s="6"/>
    </row>
    <row r="983" spans="1:6" ht="15.75" customHeight="1">
      <c r="A983" s="6"/>
      <c r="D983" s="47"/>
      <c r="E983" s="47"/>
      <c r="F983" s="6"/>
    </row>
    <row r="984" spans="1:6" ht="15.75" customHeight="1">
      <c r="A984" s="6"/>
      <c r="D984" s="47"/>
      <c r="E984" s="47"/>
      <c r="F984" s="6"/>
    </row>
    <row r="985" spans="1:6" ht="15.75" customHeight="1">
      <c r="A985" s="6"/>
      <c r="D985" s="47"/>
      <c r="E985" s="47"/>
      <c r="F985" s="6"/>
    </row>
    <row r="986" spans="1:6" ht="15.75" customHeight="1">
      <c r="A986" s="6"/>
      <c r="D986" s="47"/>
      <c r="E986" s="47"/>
      <c r="F986" s="6"/>
    </row>
    <row r="987" spans="1:6" ht="15.75" customHeight="1">
      <c r="A987" s="6"/>
      <c r="D987" s="47"/>
      <c r="E987" s="47"/>
      <c r="F987" s="6"/>
    </row>
    <row r="988" spans="1:6" ht="15.75" customHeight="1">
      <c r="A988" s="6"/>
      <c r="D988" s="47"/>
      <c r="E988" s="47"/>
      <c r="F988" s="6"/>
    </row>
    <row r="989" spans="1:6" ht="15.75" customHeight="1">
      <c r="A989" s="6"/>
      <c r="D989" s="47"/>
      <c r="E989" s="47"/>
      <c r="F989" s="6"/>
    </row>
    <row r="990" spans="1:6" ht="15.75" customHeight="1">
      <c r="A990" s="6"/>
      <c r="D990" s="47"/>
      <c r="E990" s="47"/>
      <c r="F990" s="6"/>
    </row>
    <row r="991" spans="1:6" ht="15.75" customHeight="1">
      <c r="A991" s="6"/>
      <c r="D991" s="47"/>
      <c r="E991" s="47"/>
      <c r="F991" s="6"/>
    </row>
    <row r="992" spans="1:6" ht="15.75" customHeight="1">
      <c r="A992" s="6"/>
      <c r="D992" s="47"/>
      <c r="E992" s="47"/>
      <c r="F992" s="6"/>
    </row>
    <row r="993" spans="1:6" ht="15.75" customHeight="1">
      <c r="A993" s="6"/>
      <c r="D993" s="47"/>
      <c r="E993" s="47"/>
      <c r="F993" s="6"/>
    </row>
    <row r="994" spans="1:6" ht="15.75" customHeight="1">
      <c r="A994" s="6"/>
      <c r="D994" s="47"/>
      <c r="E994" s="47"/>
      <c r="F994" s="6"/>
    </row>
    <row r="995" spans="1:6" ht="15.75" customHeight="1">
      <c r="A995" s="6"/>
      <c r="D995" s="47"/>
      <c r="E995" s="47"/>
      <c r="F995" s="6"/>
    </row>
    <row r="996" spans="1:6" ht="15.75" customHeight="1">
      <c r="A996" s="6"/>
      <c r="D996" s="47"/>
      <c r="E996" s="47"/>
      <c r="F996" s="6"/>
    </row>
    <row r="997" spans="1:6" ht="15.75" customHeight="1">
      <c r="A997" s="6"/>
      <c r="D997" s="47"/>
      <c r="E997" s="47"/>
      <c r="F997" s="6"/>
    </row>
    <row r="998" spans="1:6" ht="15.75" customHeight="1">
      <c r="A998" s="6"/>
      <c r="D998" s="47"/>
      <c r="E998" s="47"/>
      <c r="F998" s="6"/>
    </row>
    <row r="999" spans="1:6" ht="15.75" customHeight="1">
      <c r="A999" s="6"/>
      <c r="D999" s="47"/>
      <c r="E999" s="47"/>
      <c r="F999" s="6"/>
    </row>
    <row r="1000" spans="1:6" ht="15.75" customHeight="1">
      <c r="A1000" s="6"/>
      <c r="D1000" s="47"/>
      <c r="E1000" s="47"/>
      <c r="F1000" s="6"/>
    </row>
  </sheetData>
  <sortState xmlns:xlrd2="http://schemas.microsoft.com/office/spreadsheetml/2017/richdata2" ref="A2:E83">
    <sortCondition ref="A2:A83"/>
  </sortState>
  <printOptions horizontalCentered="1"/>
  <pageMargins left="0.23622047244094491" right="0.23622047244094491" top="0.59055118110236227" bottom="0.59055118110236227" header="0" footer="0"/>
  <pageSetup paperSize="9" fitToHeight="0" orientation="portrait" r:id="rId1"/>
  <headerFooter>
    <oddHeader>&amp;LYrd.Doç.Dr.Tuncay UZUN&amp;C&amp;F&amp;R&amp;D     &amp;P/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4"/>
  <sheetViews>
    <sheetView zoomScaleNormal="100" workbookViewId="0">
      <selection activeCell="I2" sqref="I2"/>
    </sheetView>
  </sheetViews>
  <sheetFormatPr defaultRowHeight="13.5"/>
  <cols>
    <col min="1" max="1" width="3.5703125" style="97" bestFit="1" customWidth="1"/>
    <col min="2" max="2" width="2.7109375" style="127" customWidth="1"/>
    <col min="3" max="3" width="3.28515625" style="94" bestFit="1" customWidth="1"/>
    <col min="4" max="4" width="10" style="127" customWidth="1"/>
    <col min="5" max="5" width="4.7109375" style="129" customWidth="1"/>
    <col min="6" max="6" width="10" style="127" customWidth="1"/>
    <col min="7" max="7" width="4.7109375" style="130" customWidth="1"/>
    <col min="8" max="8" width="10" style="127" customWidth="1"/>
    <col min="9" max="9" width="4.7109375" style="131" customWidth="1"/>
    <col min="10" max="10" width="10" style="127" customWidth="1"/>
    <col min="11" max="11" width="4.7109375" style="127" customWidth="1"/>
    <col min="12" max="16384" width="9.140625" style="122"/>
  </cols>
  <sheetData>
    <row r="1" spans="1:11" ht="14.25" thickBot="1">
      <c r="A1" s="77"/>
      <c r="B1" s="120" t="s">
        <v>176</v>
      </c>
      <c r="C1" s="121" t="s">
        <v>177</v>
      </c>
      <c r="D1" s="78" t="s">
        <v>221</v>
      </c>
      <c r="E1" s="102" t="s">
        <v>222</v>
      </c>
      <c r="F1" s="78" t="s">
        <v>178</v>
      </c>
      <c r="G1" s="105" t="s">
        <v>4</v>
      </c>
      <c r="H1" s="78" t="s">
        <v>178</v>
      </c>
      <c r="I1" s="108" t="s">
        <v>5</v>
      </c>
      <c r="J1" s="78" t="s">
        <v>178</v>
      </c>
      <c r="K1" s="79" t="s">
        <v>6</v>
      </c>
    </row>
    <row r="2" spans="1:11">
      <c r="A2" s="123">
        <v>1</v>
      </c>
      <c r="B2" s="80" t="s">
        <v>9</v>
      </c>
      <c r="C2" s="81">
        <v>202</v>
      </c>
      <c r="D2" s="82" t="s">
        <v>7</v>
      </c>
      <c r="E2" s="103">
        <v>74</v>
      </c>
      <c r="F2" s="82" t="s">
        <v>7</v>
      </c>
      <c r="G2" s="106">
        <v>55</v>
      </c>
      <c r="H2" s="82" t="s">
        <v>7</v>
      </c>
      <c r="I2" s="109"/>
      <c r="J2" s="82" t="s">
        <v>7</v>
      </c>
      <c r="K2" s="83"/>
    </row>
    <row r="3" spans="1:11">
      <c r="A3" s="123">
        <v>2</v>
      </c>
      <c r="B3" s="80" t="s">
        <v>9</v>
      </c>
      <c r="C3" s="81">
        <v>203</v>
      </c>
      <c r="D3" s="82" t="s">
        <v>10</v>
      </c>
      <c r="E3" s="103">
        <v>50</v>
      </c>
      <c r="F3" s="82" t="s">
        <v>10</v>
      </c>
      <c r="G3" s="106" t="s">
        <v>176</v>
      </c>
      <c r="H3" s="82" t="s">
        <v>10</v>
      </c>
      <c r="I3" s="110"/>
      <c r="J3" s="82" t="s">
        <v>10</v>
      </c>
      <c r="K3" s="84"/>
    </row>
    <row r="4" spans="1:11">
      <c r="A4" s="123">
        <v>3</v>
      </c>
      <c r="B4" s="80" t="s">
        <v>9</v>
      </c>
      <c r="C4" s="81">
        <v>213</v>
      </c>
      <c r="D4" s="82" t="s">
        <v>12</v>
      </c>
      <c r="E4" s="103">
        <v>80</v>
      </c>
      <c r="F4" s="82" t="s">
        <v>12</v>
      </c>
      <c r="G4" s="106">
        <v>88</v>
      </c>
      <c r="H4" s="82" t="s">
        <v>12</v>
      </c>
      <c r="I4" s="111"/>
      <c r="J4" s="82" t="s">
        <v>12</v>
      </c>
      <c r="K4" s="85"/>
    </row>
    <row r="5" spans="1:11">
      <c r="A5" s="123">
        <v>4</v>
      </c>
      <c r="B5" s="80" t="s">
        <v>16</v>
      </c>
      <c r="C5" s="81">
        <v>104</v>
      </c>
      <c r="D5" s="82" t="s">
        <v>14</v>
      </c>
      <c r="E5" s="103">
        <v>78</v>
      </c>
      <c r="F5" s="82" t="s">
        <v>14</v>
      </c>
      <c r="G5" s="106">
        <v>93</v>
      </c>
      <c r="H5" s="82" t="s">
        <v>14</v>
      </c>
      <c r="I5" s="110"/>
      <c r="J5" s="82" t="s">
        <v>14</v>
      </c>
      <c r="K5" s="84"/>
    </row>
    <row r="6" spans="1:11">
      <c r="A6" s="124">
        <v>5</v>
      </c>
      <c r="B6" s="86" t="s">
        <v>16</v>
      </c>
      <c r="C6" s="87">
        <v>107</v>
      </c>
      <c r="D6" s="88" t="s">
        <v>17</v>
      </c>
      <c r="E6" s="104">
        <v>69</v>
      </c>
      <c r="F6" s="88" t="s">
        <v>17</v>
      </c>
      <c r="G6" s="107" t="s">
        <v>176</v>
      </c>
      <c r="H6" s="88" t="s">
        <v>17</v>
      </c>
      <c r="I6" s="112"/>
      <c r="J6" s="88" t="s">
        <v>17</v>
      </c>
      <c r="K6" s="89"/>
    </row>
    <row r="7" spans="1:11">
      <c r="A7" s="123">
        <v>6</v>
      </c>
      <c r="B7" s="80" t="s">
        <v>9</v>
      </c>
      <c r="C7" s="81">
        <v>204</v>
      </c>
      <c r="D7" s="82" t="s">
        <v>19</v>
      </c>
      <c r="E7" s="103">
        <v>39</v>
      </c>
      <c r="F7" s="82" t="s">
        <v>19</v>
      </c>
      <c r="G7" s="106">
        <v>70</v>
      </c>
      <c r="H7" s="82" t="s">
        <v>19</v>
      </c>
      <c r="I7" s="110"/>
      <c r="J7" s="82" t="s">
        <v>19</v>
      </c>
      <c r="K7" s="84"/>
    </row>
    <row r="8" spans="1:11">
      <c r="A8" s="123">
        <v>7</v>
      </c>
      <c r="B8" s="90" t="s">
        <v>9</v>
      </c>
      <c r="C8" s="91">
        <v>202</v>
      </c>
      <c r="D8" s="82" t="s">
        <v>21</v>
      </c>
      <c r="E8" s="103">
        <v>75</v>
      </c>
      <c r="F8" s="82" t="s">
        <v>21</v>
      </c>
      <c r="G8" s="106">
        <v>55</v>
      </c>
      <c r="H8" s="82" t="s">
        <v>21</v>
      </c>
      <c r="I8" s="110"/>
      <c r="J8" s="82" t="s">
        <v>21</v>
      </c>
      <c r="K8" s="84"/>
    </row>
    <row r="9" spans="1:11">
      <c r="A9" s="123">
        <v>8</v>
      </c>
      <c r="B9" s="80" t="s">
        <v>9</v>
      </c>
      <c r="C9" s="81">
        <v>207</v>
      </c>
      <c r="D9" s="82" t="s">
        <v>23</v>
      </c>
      <c r="E9" s="103">
        <v>72</v>
      </c>
      <c r="F9" s="82" t="s">
        <v>23</v>
      </c>
      <c r="G9" s="106">
        <v>58</v>
      </c>
      <c r="H9" s="82" t="s">
        <v>23</v>
      </c>
      <c r="I9" s="111"/>
      <c r="J9" s="82" t="s">
        <v>23</v>
      </c>
      <c r="K9" s="85"/>
    </row>
    <row r="10" spans="1:11">
      <c r="A10" s="123">
        <v>9</v>
      </c>
      <c r="B10" s="80" t="s">
        <v>16</v>
      </c>
      <c r="C10" s="81">
        <v>114</v>
      </c>
      <c r="D10" s="82" t="s">
        <v>25</v>
      </c>
      <c r="E10" s="103">
        <v>80</v>
      </c>
      <c r="F10" s="82" t="s">
        <v>25</v>
      </c>
      <c r="G10" s="106">
        <v>73</v>
      </c>
      <c r="H10" s="82" t="s">
        <v>25</v>
      </c>
      <c r="I10" s="110"/>
      <c r="J10" s="82" t="s">
        <v>25</v>
      </c>
      <c r="K10" s="84"/>
    </row>
    <row r="11" spans="1:11">
      <c r="A11" s="124">
        <v>10</v>
      </c>
      <c r="B11" s="86" t="s">
        <v>16</v>
      </c>
      <c r="C11" s="87">
        <v>115</v>
      </c>
      <c r="D11" s="88" t="s">
        <v>27</v>
      </c>
      <c r="E11" s="104">
        <v>82</v>
      </c>
      <c r="F11" s="88" t="s">
        <v>27</v>
      </c>
      <c r="G11" s="107">
        <v>70</v>
      </c>
      <c r="H11" s="88" t="s">
        <v>27</v>
      </c>
      <c r="I11" s="112"/>
      <c r="J11" s="88" t="s">
        <v>27</v>
      </c>
      <c r="K11" s="89"/>
    </row>
    <row r="12" spans="1:11">
      <c r="A12" s="123">
        <v>11</v>
      </c>
      <c r="B12" s="80" t="s">
        <v>16</v>
      </c>
      <c r="C12" s="81">
        <v>112</v>
      </c>
      <c r="D12" s="82" t="s">
        <v>29</v>
      </c>
      <c r="E12" s="103">
        <v>77</v>
      </c>
      <c r="F12" s="82" t="s">
        <v>29</v>
      </c>
      <c r="G12" s="106">
        <v>90</v>
      </c>
      <c r="H12" s="82" t="s">
        <v>29</v>
      </c>
      <c r="I12" s="110"/>
      <c r="J12" s="82" t="s">
        <v>29</v>
      </c>
      <c r="K12" s="84"/>
    </row>
    <row r="13" spans="1:11">
      <c r="A13" s="123">
        <v>12</v>
      </c>
      <c r="B13" s="80" t="s">
        <v>16</v>
      </c>
      <c r="C13" s="81">
        <v>103</v>
      </c>
      <c r="D13" s="82" t="s">
        <v>31</v>
      </c>
      <c r="E13" s="103">
        <v>80</v>
      </c>
      <c r="F13" s="82" t="s">
        <v>31</v>
      </c>
      <c r="G13" s="106">
        <v>100</v>
      </c>
      <c r="H13" s="82" t="s">
        <v>31</v>
      </c>
      <c r="I13" s="110"/>
      <c r="J13" s="82" t="s">
        <v>31</v>
      </c>
      <c r="K13" s="84"/>
    </row>
    <row r="14" spans="1:11">
      <c r="A14" s="123">
        <v>13</v>
      </c>
      <c r="B14" s="80" t="s">
        <v>16</v>
      </c>
      <c r="C14" s="81">
        <v>106</v>
      </c>
      <c r="D14" s="82" t="s">
        <v>33</v>
      </c>
      <c r="E14" s="103">
        <v>75</v>
      </c>
      <c r="F14" s="82" t="s">
        <v>33</v>
      </c>
      <c r="G14" s="106">
        <v>60</v>
      </c>
      <c r="H14" s="82" t="s">
        <v>33</v>
      </c>
      <c r="I14" s="110"/>
      <c r="J14" s="82" t="s">
        <v>33</v>
      </c>
      <c r="K14" s="84"/>
    </row>
    <row r="15" spans="1:11">
      <c r="A15" s="125">
        <v>14</v>
      </c>
      <c r="B15" s="80" t="s">
        <v>9</v>
      </c>
      <c r="C15" s="81">
        <v>212</v>
      </c>
      <c r="D15" s="82" t="s">
        <v>35</v>
      </c>
      <c r="E15" s="103">
        <v>91</v>
      </c>
      <c r="F15" s="82" t="s">
        <v>35</v>
      </c>
      <c r="G15" s="106">
        <v>100</v>
      </c>
      <c r="H15" s="82" t="s">
        <v>35</v>
      </c>
      <c r="I15" s="110"/>
      <c r="J15" s="82" t="s">
        <v>35</v>
      </c>
      <c r="K15" s="84"/>
    </row>
    <row r="16" spans="1:11">
      <c r="A16" s="126">
        <v>15</v>
      </c>
      <c r="B16" s="86" t="s">
        <v>16</v>
      </c>
      <c r="C16" s="87">
        <v>101</v>
      </c>
      <c r="D16" s="88" t="s">
        <v>37</v>
      </c>
      <c r="E16" s="104">
        <v>84</v>
      </c>
      <c r="F16" s="88" t="s">
        <v>37</v>
      </c>
      <c r="G16" s="107">
        <v>75</v>
      </c>
      <c r="H16" s="88" t="s">
        <v>37</v>
      </c>
      <c r="I16" s="112"/>
      <c r="J16" s="88" t="s">
        <v>37</v>
      </c>
      <c r="K16" s="89"/>
    </row>
    <row r="17" spans="1:11">
      <c r="A17" s="125">
        <v>16</v>
      </c>
      <c r="B17" s="80" t="s">
        <v>9</v>
      </c>
      <c r="C17" s="81">
        <v>206</v>
      </c>
      <c r="D17" s="82" t="s">
        <v>39</v>
      </c>
      <c r="E17" s="103">
        <v>85</v>
      </c>
      <c r="F17" s="82" t="s">
        <v>39</v>
      </c>
      <c r="G17" s="106">
        <v>90</v>
      </c>
      <c r="H17" s="82" t="s">
        <v>39</v>
      </c>
      <c r="I17" s="110"/>
      <c r="J17" s="82" t="s">
        <v>39</v>
      </c>
      <c r="K17" s="84"/>
    </row>
    <row r="18" spans="1:11">
      <c r="A18" s="125">
        <v>17</v>
      </c>
      <c r="B18" s="80" t="s">
        <v>16</v>
      </c>
      <c r="C18" s="81">
        <v>115</v>
      </c>
      <c r="D18" s="92" t="s">
        <v>41</v>
      </c>
      <c r="E18" s="103">
        <v>81</v>
      </c>
      <c r="F18" s="92" t="s">
        <v>41</v>
      </c>
      <c r="G18" s="106">
        <v>70</v>
      </c>
      <c r="H18" s="92" t="s">
        <v>41</v>
      </c>
      <c r="I18" s="110"/>
      <c r="J18" s="92" t="s">
        <v>41</v>
      </c>
      <c r="K18" s="84"/>
    </row>
    <row r="19" spans="1:11">
      <c r="A19" s="125">
        <v>18</v>
      </c>
      <c r="B19" s="80" t="s">
        <v>16</v>
      </c>
      <c r="C19" s="81">
        <v>104</v>
      </c>
      <c r="D19" s="82" t="s">
        <v>43</v>
      </c>
      <c r="E19" s="103">
        <v>80</v>
      </c>
      <c r="F19" s="82" t="s">
        <v>43</v>
      </c>
      <c r="G19" s="106">
        <v>93</v>
      </c>
      <c r="H19" s="82" t="s">
        <v>43</v>
      </c>
      <c r="I19" s="110"/>
      <c r="J19" s="82" t="s">
        <v>43</v>
      </c>
      <c r="K19" s="84"/>
    </row>
    <row r="20" spans="1:11">
      <c r="A20" s="125">
        <v>19</v>
      </c>
      <c r="B20" s="80" t="s">
        <v>16</v>
      </c>
      <c r="C20" s="81">
        <v>112</v>
      </c>
      <c r="D20" s="82" t="s">
        <v>45</v>
      </c>
      <c r="E20" s="103">
        <v>85</v>
      </c>
      <c r="F20" s="82" t="s">
        <v>45</v>
      </c>
      <c r="G20" s="106">
        <v>90</v>
      </c>
      <c r="H20" s="82" t="s">
        <v>45</v>
      </c>
      <c r="I20" s="110"/>
      <c r="J20" s="82" t="s">
        <v>45</v>
      </c>
      <c r="K20" s="84"/>
    </row>
    <row r="21" spans="1:11">
      <c r="A21" s="126">
        <v>20</v>
      </c>
      <c r="B21" s="86" t="s">
        <v>9</v>
      </c>
      <c r="C21" s="87">
        <v>204</v>
      </c>
      <c r="D21" s="88" t="s">
        <v>47</v>
      </c>
      <c r="E21" s="104">
        <v>42</v>
      </c>
      <c r="F21" s="88" t="s">
        <v>47</v>
      </c>
      <c r="G21" s="107">
        <v>70</v>
      </c>
      <c r="H21" s="88" t="s">
        <v>47</v>
      </c>
      <c r="I21" s="112"/>
      <c r="J21" s="88" t="s">
        <v>47</v>
      </c>
      <c r="K21" s="89"/>
    </row>
    <row r="22" spans="1:11">
      <c r="A22" s="125">
        <v>21</v>
      </c>
      <c r="B22" s="80" t="s">
        <v>9</v>
      </c>
      <c r="C22" s="81">
        <v>206</v>
      </c>
      <c r="D22" s="82" t="s">
        <v>49</v>
      </c>
      <c r="E22" s="103">
        <v>86</v>
      </c>
      <c r="F22" s="82" t="s">
        <v>49</v>
      </c>
      <c r="G22" s="106">
        <v>90</v>
      </c>
      <c r="H22" s="82" t="s">
        <v>49</v>
      </c>
      <c r="I22" s="110"/>
      <c r="J22" s="82" t="s">
        <v>49</v>
      </c>
      <c r="K22" s="84"/>
    </row>
    <row r="23" spans="1:11">
      <c r="A23" s="125">
        <v>22</v>
      </c>
      <c r="B23" s="80" t="s">
        <v>9</v>
      </c>
      <c r="C23" s="81">
        <v>201</v>
      </c>
      <c r="D23" s="82" t="s">
        <v>51</v>
      </c>
      <c r="E23" s="103">
        <v>90</v>
      </c>
      <c r="F23" s="82" t="s">
        <v>51</v>
      </c>
      <c r="G23" s="106">
        <v>68</v>
      </c>
      <c r="H23" s="82" t="s">
        <v>51</v>
      </c>
      <c r="I23" s="110"/>
      <c r="J23" s="82" t="s">
        <v>51</v>
      </c>
      <c r="K23" s="84"/>
    </row>
    <row r="24" spans="1:11">
      <c r="A24" s="125">
        <v>23</v>
      </c>
      <c r="B24" s="80" t="s">
        <v>16</v>
      </c>
      <c r="C24" s="81">
        <v>109</v>
      </c>
      <c r="D24" s="82" t="s">
        <v>53</v>
      </c>
      <c r="E24" s="103">
        <v>81</v>
      </c>
      <c r="F24" s="82" t="s">
        <v>53</v>
      </c>
      <c r="G24" s="106">
        <v>50</v>
      </c>
      <c r="H24" s="82" t="s">
        <v>53</v>
      </c>
      <c r="I24" s="110"/>
      <c r="J24" s="82" t="s">
        <v>53</v>
      </c>
      <c r="K24" s="84"/>
    </row>
    <row r="25" spans="1:11">
      <c r="A25" s="125">
        <v>24</v>
      </c>
      <c r="B25" s="93" t="s">
        <v>9</v>
      </c>
      <c r="C25" s="94">
        <v>210</v>
      </c>
      <c r="D25" s="82" t="s">
        <v>55</v>
      </c>
      <c r="E25" s="103">
        <v>89</v>
      </c>
      <c r="F25" s="82" t="s">
        <v>55</v>
      </c>
      <c r="G25" s="106">
        <v>100</v>
      </c>
      <c r="H25" s="82" t="s">
        <v>55</v>
      </c>
      <c r="I25" s="110"/>
      <c r="J25" s="82" t="s">
        <v>55</v>
      </c>
      <c r="K25" s="84"/>
    </row>
    <row r="26" spans="1:11">
      <c r="A26" s="126">
        <v>25</v>
      </c>
      <c r="B26" s="95" t="s">
        <v>9</v>
      </c>
      <c r="C26" s="96">
        <v>207</v>
      </c>
      <c r="D26" s="88" t="s">
        <v>57</v>
      </c>
      <c r="E26" s="104">
        <v>81</v>
      </c>
      <c r="F26" s="88" t="s">
        <v>57</v>
      </c>
      <c r="G26" s="107">
        <v>58</v>
      </c>
      <c r="H26" s="88" t="s">
        <v>57</v>
      </c>
      <c r="I26" s="112"/>
      <c r="J26" s="88" t="s">
        <v>57</v>
      </c>
      <c r="K26" s="89"/>
    </row>
    <row r="27" spans="1:11">
      <c r="A27" s="125">
        <v>26</v>
      </c>
      <c r="B27" s="80" t="s">
        <v>16</v>
      </c>
      <c r="C27" s="81">
        <v>109</v>
      </c>
      <c r="D27" s="82" t="s">
        <v>59</v>
      </c>
      <c r="E27" s="103">
        <v>82</v>
      </c>
      <c r="F27" s="82" t="s">
        <v>59</v>
      </c>
      <c r="G27" s="106">
        <v>50</v>
      </c>
      <c r="H27" s="82" t="s">
        <v>59</v>
      </c>
      <c r="I27" s="110"/>
      <c r="J27" s="82" t="s">
        <v>59</v>
      </c>
      <c r="K27" s="84"/>
    </row>
    <row r="28" spans="1:11">
      <c r="A28" s="125">
        <v>27</v>
      </c>
      <c r="B28" s="80" t="s">
        <v>16</v>
      </c>
      <c r="C28" s="81">
        <v>102</v>
      </c>
      <c r="D28" s="82" t="s">
        <v>61</v>
      </c>
      <c r="E28" s="103">
        <v>88</v>
      </c>
      <c r="F28" s="82" t="s">
        <v>61</v>
      </c>
      <c r="G28" s="106">
        <v>80</v>
      </c>
      <c r="H28" s="82" t="s">
        <v>61</v>
      </c>
      <c r="I28" s="110"/>
      <c r="J28" s="82" t="s">
        <v>61</v>
      </c>
      <c r="K28" s="84"/>
    </row>
    <row r="29" spans="1:11">
      <c r="A29" s="125">
        <v>28</v>
      </c>
      <c r="B29" s="80" t="s">
        <v>9</v>
      </c>
      <c r="C29" s="81">
        <v>210</v>
      </c>
      <c r="D29" s="82" t="s">
        <v>63</v>
      </c>
      <c r="E29" s="103">
        <v>90</v>
      </c>
      <c r="F29" s="82" t="s">
        <v>63</v>
      </c>
      <c r="G29" s="106">
        <v>100</v>
      </c>
      <c r="H29" s="82" t="s">
        <v>63</v>
      </c>
      <c r="I29" s="110"/>
      <c r="J29" s="82" t="s">
        <v>63</v>
      </c>
      <c r="K29" s="84"/>
    </row>
    <row r="30" spans="1:11">
      <c r="A30" s="125">
        <v>29</v>
      </c>
      <c r="B30" s="80" t="s">
        <v>16</v>
      </c>
      <c r="C30" s="81">
        <v>101</v>
      </c>
      <c r="D30" s="82" t="s">
        <v>65</v>
      </c>
      <c r="E30" s="103">
        <v>82</v>
      </c>
      <c r="F30" s="82" t="s">
        <v>65</v>
      </c>
      <c r="G30" s="106">
        <v>75</v>
      </c>
      <c r="H30" s="82" t="s">
        <v>65</v>
      </c>
      <c r="I30" s="110"/>
      <c r="J30" s="82" t="s">
        <v>65</v>
      </c>
      <c r="K30" s="84"/>
    </row>
    <row r="31" spans="1:11">
      <c r="A31" s="126">
        <v>30</v>
      </c>
      <c r="B31" s="86" t="s">
        <v>9</v>
      </c>
      <c r="C31" s="87">
        <v>213</v>
      </c>
      <c r="D31" s="88" t="s">
        <v>67</v>
      </c>
      <c r="E31" s="104">
        <v>88</v>
      </c>
      <c r="F31" s="88" t="s">
        <v>67</v>
      </c>
      <c r="G31" s="107">
        <v>88</v>
      </c>
      <c r="H31" s="88" t="s">
        <v>67</v>
      </c>
      <c r="I31" s="112"/>
      <c r="J31" s="88" t="s">
        <v>67</v>
      </c>
      <c r="K31" s="89"/>
    </row>
    <row r="32" spans="1:11">
      <c r="A32" s="125">
        <v>31</v>
      </c>
      <c r="B32" s="80" t="s">
        <v>9</v>
      </c>
      <c r="C32" s="81">
        <v>204</v>
      </c>
      <c r="D32" s="82" t="s">
        <v>69</v>
      </c>
      <c r="E32" s="103">
        <v>29</v>
      </c>
      <c r="F32" s="82" t="s">
        <v>69</v>
      </c>
      <c r="G32" s="106" t="s">
        <v>176</v>
      </c>
      <c r="H32" s="82" t="s">
        <v>69</v>
      </c>
      <c r="I32" s="110"/>
      <c r="J32" s="82" t="s">
        <v>69</v>
      </c>
      <c r="K32" s="84"/>
    </row>
    <row r="33" spans="1:11">
      <c r="A33" s="125">
        <v>32</v>
      </c>
      <c r="B33" s="80" t="s">
        <v>9</v>
      </c>
      <c r="C33" s="81">
        <v>208</v>
      </c>
      <c r="D33" s="82" t="s">
        <v>71</v>
      </c>
      <c r="E33" s="103">
        <v>65</v>
      </c>
      <c r="F33" s="82" t="s">
        <v>71</v>
      </c>
      <c r="G33" s="106">
        <v>80</v>
      </c>
      <c r="H33" s="82" t="s">
        <v>71</v>
      </c>
      <c r="I33" s="110"/>
      <c r="J33" s="82" t="s">
        <v>71</v>
      </c>
      <c r="K33" s="84"/>
    </row>
    <row r="34" spans="1:11">
      <c r="A34" s="125">
        <v>33</v>
      </c>
      <c r="B34" s="80" t="s">
        <v>16</v>
      </c>
      <c r="C34" s="81">
        <v>101</v>
      </c>
      <c r="D34" s="82" t="s">
        <v>73</v>
      </c>
      <c r="E34" s="103">
        <v>84</v>
      </c>
      <c r="F34" s="82" t="s">
        <v>73</v>
      </c>
      <c r="G34" s="106">
        <v>75</v>
      </c>
      <c r="H34" s="82" t="s">
        <v>73</v>
      </c>
      <c r="I34" s="110"/>
      <c r="J34" s="82" t="s">
        <v>73</v>
      </c>
      <c r="K34" s="84"/>
    </row>
    <row r="35" spans="1:11">
      <c r="A35" s="125">
        <v>34</v>
      </c>
      <c r="B35" s="80" t="s">
        <v>9</v>
      </c>
      <c r="C35" s="81">
        <v>205</v>
      </c>
      <c r="D35" s="82" t="s">
        <v>75</v>
      </c>
      <c r="E35" s="103">
        <v>89</v>
      </c>
      <c r="F35" s="82" t="s">
        <v>75</v>
      </c>
      <c r="G35" s="106">
        <v>93</v>
      </c>
      <c r="H35" s="82" t="s">
        <v>75</v>
      </c>
      <c r="I35" s="110"/>
      <c r="J35" s="82" t="s">
        <v>75</v>
      </c>
      <c r="K35" s="84"/>
    </row>
    <row r="36" spans="1:11">
      <c r="A36" s="126">
        <v>35</v>
      </c>
      <c r="B36" s="86" t="s">
        <v>16</v>
      </c>
      <c r="C36" s="87">
        <v>103</v>
      </c>
      <c r="D36" s="88" t="s">
        <v>77</v>
      </c>
      <c r="E36" s="104">
        <v>80</v>
      </c>
      <c r="F36" s="88" t="s">
        <v>77</v>
      </c>
      <c r="G36" s="107">
        <v>100</v>
      </c>
      <c r="H36" s="88" t="s">
        <v>77</v>
      </c>
      <c r="I36" s="112"/>
      <c r="J36" s="88" t="s">
        <v>77</v>
      </c>
      <c r="K36" s="89"/>
    </row>
    <row r="37" spans="1:11">
      <c r="A37" s="125">
        <v>36</v>
      </c>
      <c r="B37" s="80" t="s">
        <v>16</v>
      </c>
      <c r="C37" s="81">
        <v>110</v>
      </c>
      <c r="D37" s="82" t="s">
        <v>79</v>
      </c>
      <c r="E37" s="103">
        <v>86</v>
      </c>
      <c r="F37" s="82" t="s">
        <v>79</v>
      </c>
      <c r="G37" s="106">
        <v>95</v>
      </c>
      <c r="H37" s="82" t="s">
        <v>79</v>
      </c>
      <c r="I37" s="110"/>
      <c r="J37" s="82" t="s">
        <v>79</v>
      </c>
      <c r="K37" s="84"/>
    </row>
    <row r="38" spans="1:11">
      <c r="A38" s="125">
        <v>37</v>
      </c>
      <c r="B38" s="80" t="s">
        <v>16</v>
      </c>
      <c r="C38" s="81">
        <v>103</v>
      </c>
      <c r="D38" s="82" t="s">
        <v>81</v>
      </c>
      <c r="E38" s="103">
        <v>79</v>
      </c>
      <c r="F38" s="82" t="s">
        <v>81</v>
      </c>
      <c r="G38" s="106">
        <v>100</v>
      </c>
      <c r="H38" s="82" t="s">
        <v>81</v>
      </c>
      <c r="I38" s="110"/>
      <c r="J38" s="82" t="s">
        <v>81</v>
      </c>
      <c r="K38" s="84"/>
    </row>
    <row r="39" spans="1:11">
      <c r="A39" s="125">
        <v>38</v>
      </c>
      <c r="B39" s="80" t="s">
        <v>16</v>
      </c>
      <c r="C39" s="81">
        <v>113</v>
      </c>
      <c r="D39" s="82" t="s">
        <v>83</v>
      </c>
      <c r="E39" s="103">
        <v>67</v>
      </c>
      <c r="F39" s="82" t="s">
        <v>83</v>
      </c>
      <c r="G39" s="106">
        <v>73</v>
      </c>
      <c r="H39" s="82" t="s">
        <v>83</v>
      </c>
      <c r="I39" s="110"/>
      <c r="J39" s="82" t="s">
        <v>83</v>
      </c>
      <c r="K39" s="84"/>
    </row>
    <row r="40" spans="1:11">
      <c r="A40" s="125">
        <v>39</v>
      </c>
      <c r="B40" s="80" t="s">
        <v>9</v>
      </c>
      <c r="C40" s="81">
        <v>211</v>
      </c>
      <c r="D40" s="82" t="s">
        <v>85</v>
      </c>
      <c r="E40" s="103">
        <v>81</v>
      </c>
      <c r="F40" s="82" t="s">
        <v>85</v>
      </c>
      <c r="G40" s="106">
        <v>70</v>
      </c>
      <c r="H40" s="82" t="s">
        <v>85</v>
      </c>
      <c r="I40" s="110"/>
      <c r="J40" s="82" t="s">
        <v>85</v>
      </c>
      <c r="K40" s="84"/>
    </row>
    <row r="41" spans="1:11">
      <c r="A41" s="126">
        <v>40</v>
      </c>
      <c r="B41" s="86" t="s">
        <v>16</v>
      </c>
      <c r="C41" s="87">
        <v>102</v>
      </c>
      <c r="D41" s="88" t="s">
        <v>87</v>
      </c>
      <c r="E41" s="104">
        <v>88</v>
      </c>
      <c r="F41" s="88" t="s">
        <v>87</v>
      </c>
      <c r="G41" s="107">
        <v>80</v>
      </c>
      <c r="H41" s="88" t="s">
        <v>87</v>
      </c>
      <c r="I41" s="112"/>
      <c r="J41" s="88" t="s">
        <v>87</v>
      </c>
      <c r="K41" s="89"/>
    </row>
    <row r="42" spans="1:11">
      <c r="A42" s="125">
        <v>41</v>
      </c>
      <c r="B42" s="80" t="s">
        <v>9</v>
      </c>
      <c r="C42" s="81">
        <v>212</v>
      </c>
      <c r="D42" s="82" t="s">
        <v>89</v>
      </c>
      <c r="E42" s="103">
        <v>90</v>
      </c>
      <c r="F42" s="82" t="s">
        <v>89</v>
      </c>
      <c r="G42" s="106">
        <v>100</v>
      </c>
      <c r="H42" s="82" t="s">
        <v>89</v>
      </c>
      <c r="I42" s="110"/>
      <c r="J42" s="82" t="s">
        <v>89</v>
      </c>
      <c r="K42" s="84"/>
    </row>
    <row r="43" spans="1:11">
      <c r="A43" s="125">
        <v>42</v>
      </c>
      <c r="B43" s="80" t="s">
        <v>9</v>
      </c>
      <c r="C43" s="81">
        <v>210</v>
      </c>
      <c r="D43" s="82" t="s">
        <v>91</v>
      </c>
      <c r="E43" s="103">
        <v>89</v>
      </c>
      <c r="F43" s="82" t="s">
        <v>91</v>
      </c>
      <c r="G43" s="106">
        <v>100</v>
      </c>
      <c r="H43" s="82" t="s">
        <v>91</v>
      </c>
      <c r="I43" s="110"/>
      <c r="J43" s="82" t="s">
        <v>91</v>
      </c>
      <c r="K43" s="84"/>
    </row>
    <row r="44" spans="1:11">
      <c r="A44" s="125">
        <v>43</v>
      </c>
      <c r="B44" s="80" t="s">
        <v>16</v>
      </c>
      <c r="C44" s="81">
        <v>114</v>
      </c>
      <c r="D44" s="82" t="s">
        <v>93</v>
      </c>
      <c r="E44" s="103">
        <v>80</v>
      </c>
      <c r="F44" s="82" t="s">
        <v>93</v>
      </c>
      <c r="G44" s="106">
        <v>73</v>
      </c>
      <c r="H44" s="82" t="s">
        <v>93</v>
      </c>
      <c r="I44" s="110"/>
      <c r="J44" s="82" t="s">
        <v>93</v>
      </c>
      <c r="K44" s="84"/>
    </row>
    <row r="45" spans="1:11">
      <c r="A45" s="125">
        <v>44</v>
      </c>
      <c r="B45" s="80" t="s">
        <v>9</v>
      </c>
      <c r="C45" s="81">
        <v>203</v>
      </c>
      <c r="D45" s="82" t="s">
        <v>95</v>
      </c>
      <c r="E45" s="103">
        <v>85</v>
      </c>
      <c r="F45" s="82" t="s">
        <v>95</v>
      </c>
      <c r="G45" s="106">
        <v>68</v>
      </c>
      <c r="H45" s="82" t="s">
        <v>95</v>
      </c>
      <c r="I45" s="110"/>
      <c r="J45" s="82" t="s">
        <v>95</v>
      </c>
      <c r="K45" s="84"/>
    </row>
    <row r="46" spans="1:11">
      <c r="A46" s="126">
        <v>45</v>
      </c>
      <c r="B46" s="86" t="s">
        <v>16</v>
      </c>
      <c r="C46" s="87">
        <v>106</v>
      </c>
      <c r="D46" s="88" t="s">
        <v>97</v>
      </c>
      <c r="E46" s="104">
        <v>83</v>
      </c>
      <c r="F46" s="88" t="s">
        <v>97</v>
      </c>
      <c r="G46" s="107">
        <v>60</v>
      </c>
      <c r="H46" s="88" t="s">
        <v>97</v>
      </c>
      <c r="I46" s="112"/>
      <c r="J46" s="88" t="s">
        <v>97</v>
      </c>
      <c r="K46" s="89"/>
    </row>
    <row r="47" spans="1:11">
      <c r="A47" s="125">
        <v>46</v>
      </c>
      <c r="B47" s="80" t="s">
        <v>9</v>
      </c>
      <c r="C47" s="81">
        <v>201</v>
      </c>
      <c r="D47" s="82" t="s">
        <v>99</v>
      </c>
      <c r="E47" s="103">
        <v>90</v>
      </c>
      <c r="F47" s="82" t="s">
        <v>99</v>
      </c>
      <c r="G47" s="106">
        <v>68</v>
      </c>
      <c r="H47" s="82" t="s">
        <v>99</v>
      </c>
      <c r="I47" s="110"/>
      <c r="J47" s="82" t="s">
        <v>99</v>
      </c>
      <c r="K47" s="84"/>
    </row>
    <row r="48" spans="1:11">
      <c r="A48" s="125">
        <v>47</v>
      </c>
      <c r="B48" s="80" t="s">
        <v>9</v>
      </c>
      <c r="C48" s="81">
        <v>212</v>
      </c>
      <c r="D48" s="82" t="s">
        <v>101</v>
      </c>
      <c r="E48" s="103">
        <v>92</v>
      </c>
      <c r="F48" s="82" t="s">
        <v>101</v>
      </c>
      <c r="G48" s="106">
        <v>100</v>
      </c>
      <c r="H48" s="82" t="s">
        <v>101</v>
      </c>
      <c r="I48" s="110"/>
      <c r="J48" s="82" t="s">
        <v>101</v>
      </c>
      <c r="K48" s="84"/>
    </row>
    <row r="49" spans="1:11">
      <c r="A49" s="125">
        <v>48</v>
      </c>
      <c r="B49" s="80" t="s">
        <v>9</v>
      </c>
      <c r="C49" s="81">
        <v>206</v>
      </c>
      <c r="D49" s="82" t="s">
        <v>103</v>
      </c>
      <c r="E49" s="103">
        <v>86</v>
      </c>
      <c r="F49" s="82" t="s">
        <v>103</v>
      </c>
      <c r="G49" s="106">
        <v>90</v>
      </c>
      <c r="H49" s="82" t="s">
        <v>103</v>
      </c>
      <c r="I49" s="110"/>
      <c r="J49" s="82" t="s">
        <v>103</v>
      </c>
      <c r="K49" s="84"/>
    </row>
    <row r="50" spans="1:11">
      <c r="A50" s="125">
        <v>49</v>
      </c>
      <c r="B50" s="80" t="s">
        <v>16</v>
      </c>
      <c r="C50" s="81">
        <v>110</v>
      </c>
      <c r="D50" s="82" t="s">
        <v>105</v>
      </c>
      <c r="E50" s="103">
        <v>86</v>
      </c>
      <c r="F50" s="82" t="s">
        <v>105</v>
      </c>
      <c r="G50" s="106">
        <v>95</v>
      </c>
      <c r="H50" s="82" t="s">
        <v>105</v>
      </c>
      <c r="I50" s="110"/>
      <c r="J50" s="82" t="s">
        <v>105</v>
      </c>
      <c r="K50" s="84"/>
    </row>
    <row r="51" spans="1:11">
      <c r="A51" s="126">
        <v>50</v>
      </c>
      <c r="B51" s="86" t="s">
        <v>16</v>
      </c>
      <c r="C51" s="87">
        <v>110</v>
      </c>
      <c r="D51" s="88" t="s">
        <v>107</v>
      </c>
      <c r="E51" s="104">
        <v>85</v>
      </c>
      <c r="F51" s="88" t="s">
        <v>107</v>
      </c>
      <c r="G51" s="107">
        <v>95</v>
      </c>
      <c r="H51" s="88" t="s">
        <v>107</v>
      </c>
      <c r="I51" s="112"/>
      <c r="J51" s="88" t="s">
        <v>107</v>
      </c>
      <c r="K51" s="89"/>
    </row>
    <row r="52" spans="1:11">
      <c r="A52" s="125">
        <v>51</v>
      </c>
      <c r="B52" s="80" t="s">
        <v>16</v>
      </c>
      <c r="C52" s="81">
        <v>107</v>
      </c>
      <c r="D52" s="82" t="s">
        <v>109</v>
      </c>
      <c r="E52" s="103">
        <v>69</v>
      </c>
      <c r="F52" s="82" t="s">
        <v>109</v>
      </c>
      <c r="G52" s="106" t="s">
        <v>176</v>
      </c>
      <c r="H52" s="82" t="s">
        <v>109</v>
      </c>
      <c r="I52" s="110"/>
      <c r="J52" s="82" t="s">
        <v>109</v>
      </c>
      <c r="K52" s="84"/>
    </row>
    <row r="53" spans="1:11">
      <c r="A53" s="125">
        <v>52</v>
      </c>
      <c r="B53" s="80" t="s">
        <v>16</v>
      </c>
      <c r="C53" s="81">
        <v>107</v>
      </c>
      <c r="D53" s="82" t="s">
        <v>111</v>
      </c>
      <c r="E53" s="103">
        <v>72</v>
      </c>
      <c r="F53" s="82" t="s">
        <v>111</v>
      </c>
      <c r="G53" s="106">
        <v>55</v>
      </c>
      <c r="H53" s="82" t="s">
        <v>111</v>
      </c>
      <c r="I53" s="110"/>
      <c r="J53" s="82" t="s">
        <v>111</v>
      </c>
      <c r="K53" s="84"/>
    </row>
    <row r="54" spans="1:11">
      <c r="A54" s="125">
        <v>53</v>
      </c>
      <c r="B54" s="80" t="s">
        <v>16</v>
      </c>
      <c r="C54" s="81">
        <v>108</v>
      </c>
      <c r="D54" s="82" t="s">
        <v>113</v>
      </c>
      <c r="E54" s="103">
        <v>80</v>
      </c>
      <c r="F54" s="82" t="s">
        <v>113</v>
      </c>
      <c r="G54" s="106">
        <v>90</v>
      </c>
      <c r="H54" s="82" t="s">
        <v>113</v>
      </c>
      <c r="I54" s="110"/>
      <c r="J54" s="82" t="s">
        <v>113</v>
      </c>
      <c r="K54" s="84"/>
    </row>
    <row r="55" spans="1:11">
      <c r="A55" s="125">
        <v>54</v>
      </c>
      <c r="B55" s="80" t="s">
        <v>16</v>
      </c>
      <c r="C55" s="81">
        <v>108</v>
      </c>
      <c r="D55" s="82" t="s">
        <v>115</v>
      </c>
      <c r="E55" s="103">
        <v>81</v>
      </c>
      <c r="F55" s="82" t="s">
        <v>115</v>
      </c>
      <c r="G55" s="106">
        <v>90</v>
      </c>
      <c r="H55" s="82" t="s">
        <v>115</v>
      </c>
      <c r="I55" s="110"/>
      <c r="J55" s="82" t="s">
        <v>115</v>
      </c>
      <c r="K55" s="84"/>
    </row>
    <row r="56" spans="1:11">
      <c r="A56" s="126">
        <v>55</v>
      </c>
      <c r="B56" s="86" t="s">
        <v>16</v>
      </c>
      <c r="C56" s="87">
        <v>106</v>
      </c>
      <c r="D56" s="88" t="s">
        <v>117</v>
      </c>
      <c r="E56" s="104">
        <v>84</v>
      </c>
      <c r="F56" s="88" t="s">
        <v>117</v>
      </c>
      <c r="G56" s="107">
        <v>60</v>
      </c>
      <c r="H56" s="88" t="s">
        <v>117</v>
      </c>
      <c r="I56" s="112"/>
      <c r="J56" s="88" t="s">
        <v>117</v>
      </c>
      <c r="K56" s="89"/>
    </row>
    <row r="57" spans="1:11">
      <c r="A57" s="125">
        <v>56</v>
      </c>
      <c r="B57" s="80" t="s">
        <v>9</v>
      </c>
      <c r="C57" s="81">
        <v>209</v>
      </c>
      <c r="D57" s="82" t="s">
        <v>119</v>
      </c>
      <c r="E57" s="103">
        <v>83</v>
      </c>
      <c r="F57" s="82" t="s">
        <v>119</v>
      </c>
      <c r="G57" s="106">
        <v>95</v>
      </c>
      <c r="H57" s="82" t="s">
        <v>119</v>
      </c>
      <c r="I57" s="110"/>
      <c r="J57" s="82" t="s">
        <v>119</v>
      </c>
      <c r="K57" s="84"/>
    </row>
    <row r="58" spans="1:11">
      <c r="A58" s="125">
        <v>57</v>
      </c>
      <c r="B58" s="80" t="s">
        <v>9</v>
      </c>
      <c r="C58" s="81">
        <v>213</v>
      </c>
      <c r="D58" s="82" t="s">
        <v>121</v>
      </c>
      <c r="E58" s="103">
        <v>79</v>
      </c>
      <c r="F58" s="82" t="s">
        <v>121</v>
      </c>
      <c r="G58" s="106">
        <v>88</v>
      </c>
      <c r="H58" s="82" t="s">
        <v>121</v>
      </c>
      <c r="I58" s="110"/>
      <c r="J58" s="82" t="s">
        <v>121</v>
      </c>
      <c r="K58" s="84"/>
    </row>
    <row r="59" spans="1:11">
      <c r="A59" s="125">
        <v>58</v>
      </c>
      <c r="B59" s="80" t="s">
        <v>9</v>
      </c>
      <c r="C59" s="81">
        <v>209</v>
      </c>
      <c r="D59" s="82" t="s">
        <v>123</v>
      </c>
      <c r="E59" s="103">
        <v>83</v>
      </c>
      <c r="F59" s="82" t="s">
        <v>123</v>
      </c>
      <c r="G59" s="106">
        <v>95</v>
      </c>
      <c r="H59" s="82" t="s">
        <v>123</v>
      </c>
      <c r="I59" s="110"/>
      <c r="J59" s="82" t="s">
        <v>123</v>
      </c>
      <c r="K59" s="84"/>
    </row>
    <row r="60" spans="1:11">
      <c r="A60" s="125">
        <v>59</v>
      </c>
      <c r="B60" s="80" t="s">
        <v>16</v>
      </c>
      <c r="C60" s="81">
        <v>111</v>
      </c>
      <c r="D60" s="82" t="s">
        <v>125</v>
      </c>
      <c r="E60" s="103">
        <v>93</v>
      </c>
      <c r="F60" s="82" t="s">
        <v>125</v>
      </c>
      <c r="G60" s="106">
        <v>100</v>
      </c>
      <c r="H60" s="82" t="s">
        <v>125</v>
      </c>
      <c r="I60" s="110"/>
      <c r="J60" s="82" t="s">
        <v>125</v>
      </c>
      <c r="K60" s="84"/>
    </row>
    <row r="61" spans="1:11">
      <c r="A61" s="126">
        <v>60</v>
      </c>
      <c r="B61" s="86" t="s">
        <v>16</v>
      </c>
      <c r="C61" s="87">
        <v>115</v>
      </c>
      <c r="D61" s="88" t="s">
        <v>127</v>
      </c>
      <c r="E61" s="104">
        <v>82</v>
      </c>
      <c r="F61" s="88" t="s">
        <v>127</v>
      </c>
      <c r="G61" s="107">
        <v>70</v>
      </c>
      <c r="H61" s="88" t="s">
        <v>127</v>
      </c>
      <c r="I61" s="112"/>
      <c r="J61" s="88" t="s">
        <v>127</v>
      </c>
      <c r="K61" s="89"/>
    </row>
    <row r="62" spans="1:11">
      <c r="A62" s="125">
        <v>61</v>
      </c>
      <c r="B62" s="80" t="s">
        <v>9</v>
      </c>
      <c r="C62" s="81">
        <v>208</v>
      </c>
      <c r="D62" s="92" t="s">
        <v>129</v>
      </c>
      <c r="E62" s="103">
        <v>64</v>
      </c>
      <c r="F62" s="92" t="s">
        <v>129</v>
      </c>
      <c r="G62" s="106">
        <v>80</v>
      </c>
      <c r="H62" s="92" t="s">
        <v>129</v>
      </c>
      <c r="I62" s="110"/>
      <c r="J62" s="92" t="s">
        <v>129</v>
      </c>
      <c r="K62" s="84"/>
    </row>
    <row r="63" spans="1:11">
      <c r="A63" s="125">
        <v>62</v>
      </c>
      <c r="B63" s="80" t="s">
        <v>16</v>
      </c>
      <c r="C63" s="81">
        <v>109</v>
      </c>
      <c r="D63" s="92" t="s">
        <v>131</v>
      </c>
      <c r="E63" s="103">
        <v>82</v>
      </c>
      <c r="F63" s="92" t="s">
        <v>131</v>
      </c>
      <c r="G63" s="106">
        <v>50</v>
      </c>
      <c r="H63" s="92" t="s">
        <v>131</v>
      </c>
      <c r="I63" s="110"/>
      <c r="J63" s="92" t="s">
        <v>131</v>
      </c>
      <c r="K63" s="84"/>
    </row>
    <row r="64" spans="1:11">
      <c r="A64" s="125">
        <v>63</v>
      </c>
      <c r="B64" s="80" t="s">
        <v>9</v>
      </c>
      <c r="C64" s="81">
        <v>203</v>
      </c>
      <c r="D64" s="82" t="s">
        <v>133</v>
      </c>
      <c r="E64" s="103">
        <v>86</v>
      </c>
      <c r="F64" s="82" t="s">
        <v>133</v>
      </c>
      <c r="G64" s="106">
        <v>68</v>
      </c>
      <c r="H64" s="82" t="s">
        <v>133</v>
      </c>
      <c r="I64" s="110"/>
      <c r="J64" s="82" t="s">
        <v>133</v>
      </c>
      <c r="K64" s="84"/>
    </row>
    <row r="65" spans="1:11">
      <c r="A65" s="125">
        <v>64</v>
      </c>
      <c r="B65" s="80" t="s">
        <v>9</v>
      </c>
      <c r="C65" s="81">
        <v>211</v>
      </c>
      <c r="D65" s="82" t="s">
        <v>135</v>
      </c>
      <c r="E65" s="103">
        <v>82</v>
      </c>
      <c r="F65" s="82" t="s">
        <v>135</v>
      </c>
      <c r="G65" s="106">
        <v>70</v>
      </c>
      <c r="H65" s="82" t="s">
        <v>135</v>
      </c>
      <c r="I65" s="110"/>
      <c r="J65" s="82" t="s">
        <v>135</v>
      </c>
      <c r="K65" s="84"/>
    </row>
    <row r="66" spans="1:11">
      <c r="A66" s="126">
        <v>65</v>
      </c>
      <c r="B66" s="86" t="s">
        <v>16</v>
      </c>
      <c r="C66" s="87">
        <v>111</v>
      </c>
      <c r="D66" s="88" t="s">
        <v>137</v>
      </c>
      <c r="E66" s="104">
        <v>92</v>
      </c>
      <c r="F66" s="88" t="s">
        <v>137</v>
      </c>
      <c r="G66" s="107">
        <v>100</v>
      </c>
      <c r="H66" s="88" t="s">
        <v>137</v>
      </c>
      <c r="I66" s="112"/>
      <c r="J66" s="88" t="s">
        <v>137</v>
      </c>
      <c r="K66" s="89"/>
    </row>
    <row r="67" spans="1:11">
      <c r="A67" s="125">
        <v>66</v>
      </c>
      <c r="B67" s="80" t="s">
        <v>16</v>
      </c>
      <c r="C67" s="81">
        <v>112</v>
      </c>
      <c r="D67" s="82" t="s">
        <v>139</v>
      </c>
      <c r="E67" s="103">
        <v>86</v>
      </c>
      <c r="F67" s="82" t="s">
        <v>139</v>
      </c>
      <c r="G67" s="106">
        <v>90</v>
      </c>
      <c r="H67" s="82" t="s">
        <v>139</v>
      </c>
      <c r="I67" s="110"/>
      <c r="J67" s="82" t="s">
        <v>139</v>
      </c>
      <c r="K67" s="84"/>
    </row>
    <row r="68" spans="1:11">
      <c r="A68" s="125">
        <v>67</v>
      </c>
      <c r="B68" s="80" t="s">
        <v>16</v>
      </c>
      <c r="C68" s="81">
        <v>105</v>
      </c>
      <c r="D68" s="82" t="s">
        <v>141</v>
      </c>
      <c r="E68" s="103">
        <v>75</v>
      </c>
      <c r="F68" s="82" t="s">
        <v>141</v>
      </c>
      <c r="G68" s="106">
        <v>55</v>
      </c>
      <c r="H68" s="82" t="s">
        <v>141</v>
      </c>
      <c r="I68" s="110"/>
      <c r="J68" s="82" t="s">
        <v>141</v>
      </c>
      <c r="K68" s="84"/>
    </row>
    <row r="69" spans="1:11">
      <c r="A69" s="125">
        <v>68</v>
      </c>
      <c r="B69" s="80" t="s">
        <v>9</v>
      </c>
      <c r="C69" s="81">
        <v>208</v>
      </c>
      <c r="D69" s="82" t="s">
        <v>143</v>
      </c>
      <c r="E69" s="103">
        <v>64</v>
      </c>
      <c r="F69" s="82" t="s">
        <v>143</v>
      </c>
      <c r="G69" s="106">
        <v>80</v>
      </c>
      <c r="H69" s="82" t="s">
        <v>143</v>
      </c>
      <c r="I69" s="110"/>
      <c r="J69" s="82" t="s">
        <v>143</v>
      </c>
      <c r="K69" s="84"/>
    </row>
    <row r="70" spans="1:11">
      <c r="A70" s="125">
        <v>69</v>
      </c>
      <c r="B70" s="80" t="s">
        <v>9</v>
      </c>
      <c r="C70" s="81">
        <v>201</v>
      </c>
      <c r="D70" s="82" t="s">
        <v>145</v>
      </c>
      <c r="E70" s="103">
        <v>90</v>
      </c>
      <c r="F70" s="82" t="s">
        <v>145</v>
      </c>
      <c r="G70" s="106">
        <v>68</v>
      </c>
      <c r="H70" s="82" t="s">
        <v>145</v>
      </c>
      <c r="I70" s="110"/>
      <c r="J70" s="82" t="s">
        <v>145</v>
      </c>
      <c r="K70" s="84"/>
    </row>
    <row r="71" spans="1:11">
      <c r="A71" s="126">
        <v>70</v>
      </c>
      <c r="B71" s="86" t="s">
        <v>16</v>
      </c>
      <c r="C71" s="87">
        <v>113</v>
      </c>
      <c r="D71" s="88" t="s">
        <v>147</v>
      </c>
      <c r="E71" s="104">
        <v>67</v>
      </c>
      <c r="F71" s="88" t="s">
        <v>147</v>
      </c>
      <c r="G71" s="107">
        <v>73</v>
      </c>
      <c r="H71" s="88" t="s">
        <v>147</v>
      </c>
      <c r="I71" s="112"/>
      <c r="J71" s="88" t="s">
        <v>147</v>
      </c>
      <c r="K71" s="89"/>
    </row>
    <row r="72" spans="1:11">
      <c r="A72" s="125">
        <v>71</v>
      </c>
      <c r="B72" s="80" t="s">
        <v>16</v>
      </c>
      <c r="C72" s="81">
        <v>113</v>
      </c>
      <c r="D72" s="82" t="s">
        <v>149</v>
      </c>
      <c r="E72" s="103">
        <v>67</v>
      </c>
      <c r="F72" s="82" t="s">
        <v>149</v>
      </c>
      <c r="G72" s="106">
        <v>73</v>
      </c>
      <c r="H72" s="82" t="s">
        <v>149</v>
      </c>
      <c r="I72" s="110"/>
      <c r="J72" s="82" t="s">
        <v>149</v>
      </c>
      <c r="K72" s="84"/>
    </row>
    <row r="73" spans="1:11">
      <c r="A73" s="125">
        <v>72</v>
      </c>
      <c r="B73" s="80" t="s">
        <v>9</v>
      </c>
      <c r="C73" s="81">
        <v>205</v>
      </c>
      <c r="D73" s="82" t="s">
        <v>151</v>
      </c>
      <c r="E73" s="103">
        <v>89</v>
      </c>
      <c r="F73" s="82" t="s">
        <v>151</v>
      </c>
      <c r="G73" s="106">
        <v>93</v>
      </c>
      <c r="H73" s="82" t="s">
        <v>151</v>
      </c>
      <c r="I73" s="110"/>
      <c r="J73" s="82" t="s">
        <v>151</v>
      </c>
      <c r="K73" s="84"/>
    </row>
    <row r="74" spans="1:11">
      <c r="A74" s="125">
        <v>73</v>
      </c>
      <c r="B74" s="80" t="s">
        <v>9</v>
      </c>
      <c r="C74" s="81">
        <v>205</v>
      </c>
      <c r="D74" s="82" t="s">
        <v>153</v>
      </c>
      <c r="E74" s="103">
        <v>90</v>
      </c>
      <c r="F74" s="82" t="s">
        <v>153</v>
      </c>
      <c r="G74" s="106">
        <v>93</v>
      </c>
      <c r="H74" s="82" t="s">
        <v>153</v>
      </c>
      <c r="I74" s="110"/>
      <c r="J74" s="82" t="s">
        <v>153</v>
      </c>
      <c r="K74" s="84"/>
    </row>
    <row r="75" spans="1:11">
      <c r="A75" s="125">
        <v>74</v>
      </c>
      <c r="B75" s="80" t="s">
        <v>16</v>
      </c>
      <c r="C75" s="81">
        <v>104</v>
      </c>
      <c r="D75" s="82" t="s">
        <v>155</v>
      </c>
      <c r="E75" s="103">
        <v>80</v>
      </c>
      <c r="F75" s="82" t="s">
        <v>155</v>
      </c>
      <c r="G75" s="106">
        <v>93</v>
      </c>
      <c r="H75" s="82" t="s">
        <v>155</v>
      </c>
      <c r="I75" s="110"/>
      <c r="J75" s="82" t="s">
        <v>155</v>
      </c>
      <c r="K75" s="84"/>
    </row>
    <row r="76" spans="1:11">
      <c r="A76" s="126">
        <v>75</v>
      </c>
      <c r="B76" s="86" t="s">
        <v>16</v>
      </c>
      <c r="C76" s="87">
        <v>105</v>
      </c>
      <c r="D76" s="88" t="s">
        <v>157</v>
      </c>
      <c r="E76" s="104">
        <v>83</v>
      </c>
      <c r="F76" s="88" t="s">
        <v>157</v>
      </c>
      <c r="G76" s="107">
        <v>55</v>
      </c>
      <c r="H76" s="88" t="s">
        <v>157</v>
      </c>
      <c r="I76" s="112"/>
      <c r="J76" s="88" t="s">
        <v>157</v>
      </c>
      <c r="K76" s="89"/>
    </row>
    <row r="77" spans="1:11">
      <c r="A77" s="125">
        <v>76</v>
      </c>
      <c r="B77" s="80" t="s">
        <v>16</v>
      </c>
      <c r="C77" s="81">
        <v>114</v>
      </c>
      <c r="D77" s="82" t="s">
        <v>159</v>
      </c>
      <c r="E77" s="103">
        <v>80</v>
      </c>
      <c r="F77" s="82" t="s">
        <v>159</v>
      </c>
      <c r="G77" s="106">
        <v>73</v>
      </c>
      <c r="H77" s="82" t="s">
        <v>159</v>
      </c>
      <c r="I77" s="110"/>
      <c r="J77" s="82" t="s">
        <v>159</v>
      </c>
      <c r="K77" s="84"/>
    </row>
    <row r="78" spans="1:11">
      <c r="A78" s="125">
        <v>77</v>
      </c>
      <c r="B78" s="80" t="s">
        <v>9</v>
      </c>
      <c r="C78" s="81">
        <v>209</v>
      </c>
      <c r="D78" s="82" t="s">
        <v>161</v>
      </c>
      <c r="E78" s="103">
        <v>83</v>
      </c>
      <c r="F78" s="82" t="s">
        <v>161</v>
      </c>
      <c r="G78" s="106">
        <v>95</v>
      </c>
      <c r="H78" s="82" t="s">
        <v>161</v>
      </c>
      <c r="I78" s="110"/>
      <c r="J78" s="82" t="s">
        <v>161</v>
      </c>
      <c r="K78" s="84"/>
    </row>
    <row r="79" spans="1:11">
      <c r="A79" s="125">
        <v>78</v>
      </c>
      <c r="B79" s="80" t="s">
        <v>16</v>
      </c>
      <c r="C79" s="81">
        <v>105</v>
      </c>
      <c r="D79" s="82" t="s">
        <v>163</v>
      </c>
      <c r="E79" s="103">
        <v>75</v>
      </c>
      <c r="F79" s="82" t="s">
        <v>163</v>
      </c>
      <c r="G79" s="106">
        <v>55</v>
      </c>
      <c r="H79" s="82" t="s">
        <v>163</v>
      </c>
      <c r="I79" s="110"/>
      <c r="J79" s="82" t="s">
        <v>163</v>
      </c>
      <c r="K79" s="84"/>
    </row>
    <row r="80" spans="1:11">
      <c r="A80" s="125">
        <v>79</v>
      </c>
      <c r="B80" s="80" t="s">
        <v>9</v>
      </c>
      <c r="C80" s="81">
        <v>211</v>
      </c>
      <c r="D80" s="82" t="s">
        <v>165</v>
      </c>
      <c r="E80" s="103">
        <v>80</v>
      </c>
      <c r="F80" s="82" t="s">
        <v>165</v>
      </c>
      <c r="G80" s="106">
        <v>70</v>
      </c>
      <c r="H80" s="82" t="s">
        <v>165</v>
      </c>
      <c r="I80" s="110"/>
      <c r="J80" s="82" t="s">
        <v>165</v>
      </c>
      <c r="K80" s="84"/>
    </row>
    <row r="81" spans="1:11">
      <c r="A81" s="126">
        <v>80</v>
      </c>
      <c r="B81" s="86" t="s">
        <v>16</v>
      </c>
      <c r="C81" s="87">
        <v>111</v>
      </c>
      <c r="D81" s="88" t="s">
        <v>167</v>
      </c>
      <c r="E81" s="104">
        <v>92</v>
      </c>
      <c r="F81" s="88" t="s">
        <v>167</v>
      </c>
      <c r="G81" s="107">
        <v>100</v>
      </c>
      <c r="H81" s="88" t="s">
        <v>167</v>
      </c>
      <c r="I81" s="112"/>
      <c r="J81" s="88" t="s">
        <v>167</v>
      </c>
      <c r="K81" s="89"/>
    </row>
    <row r="82" spans="1:11">
      <c r="A82" s="125">
        <v>81</v>
      </c>
      <c r="B82" s="80" t="s">
        <v>16</v>
      </c>
      <c r="C82" s="81">
        <v>108</v>
      </c>
      <c r="D82" s="82" t="s">
        <v>169</v>
      </c>
      <c r="E82" s="103">
        <v>80</v>
      </c>
      <c r="F82" s="82" t="s">
        <v>169</v>
      </c>
      <c r="G82" s="106">
        <v>90</v>
      </c>
      <c r="H82" s="82" t="s">
        <v>169</v>
      </c>
      <c r="I82" s="110"/>
      <c r="J82" s="82" t="s">
        <v>169</v>
      </c>
      <c r="K82" s="84"/>
    </row>
    <row r="83" spans="1:11">
      <c r="A83" s="125">
        <v>82</v>
      </c>
      <c r="B83" s="80" t="s">
        <v>9</v>
      </c>
      <c r="C83" s="81">
        <v>207</v>
      </c>
      <c r="D83" s="82" t="s">
        <v>171</v>
      </c>
      <c r="E83" s="103">
        <v>82</v>
      </c>
      <c r="F83" s="82" t="s">
        <v>171</v>
      </c>
      <c r="G83" s="106">
        <v>58</v>
      </c>
      <c r="H83" s="82" t="s">
        <v>171</v>
      </c>
      <c r="I83" s="110"/>
      <c r="J83" s="82" t="s">
        <v>171</v>
      </c>
      <c r="K83" s="84"/>
    </row>
    <row r="84" spans="1:11">
      <c r="A84" s="125"/>
      <c r="B84" s="80"/>
      <c r="C84" s="81"/>
      <c r="D84" s="82"/>
      <c r="E84" s="103"/>
      <c r="F84" s="82"/>
      <c r="G84" s="106"/>
      <c r="H84" s="82"/>
      <c r="I84" s="110"/>
      <c r="J84" s="82"/>
      <c r="K84" s="84"/>
    </row>
    <row r="85" spans="1:11">
      <c r="A85" s="125"/>
      <c r="B85" s="80"/>
      <c r="C85" s="81"/>
      <c r="D85" s="82"/>
      <c r="E85" s="103"/>
      <c r="F85" s="82"/>
      <c r="G85" s="106"/>
      <c r="H85" s="82"/>
      <c r="I85" s="110"/>
      <c r="J85" s="82"/>
      <c r="K85" s="84"/>
    </row>
    <row r="86" spans="1:11">
      <c r="A86" s="126"/>
      <c r="B86" s="86"/>
      <c r="C86" s="87"/>
      <c r="D86" s="88"/>
      <c r="E86" s="104"/>
      <c r="F86" s="88"/>
      <c r="G86" s="107"/>
      <c r="H86" s="88"/>
      <c r="I86" s="112"/>
      <c r="J86" s="88"/>
      <c r="K86" s="89"/>
    </row>
    <row r="87" spans="1:11">
      <c r="A87" s="125"/>
      <c r="B87" s="80"/>
      <c r="C87" s="81"/>
      <c r="D87" s="82"/>
      <c r="E87" s="103"/>
      <c r="F87" s="82"/>
      <c r="G87" s="106"/>
      <c r="H87" s="82"/>
      <c r="I87" s="110"/>
      <c r="J87" s="82"/>
      <c r="K87" s="84"/>
    </row>
    <row r="88" spans="1:11">
      <c r="A88" s="125"/>
      <c r="B88" s="80"/>
      <c r="C88" s="81"/>
      <c r="D88" s="82"/>
      <c r="E88" s="103"/>
      <c r="F88" s="82"/>
      <c r="G88" s="106"/>
      <c r="H88" s="82"/>
      <c r="I88" s="110"/>
      <c r="J88" s="82"/>
      <c r="K88" s="84"/>
    </row>
    <row r="89" spans="1:11">
      <c r="A89" s="125"/>
      <c r="B89" s="80"/>
      <c r="C89" s="81"/>
      <c r="D89" s="82"/>
      <c r="E89" s="103"/>
      <c r="F89" s="82"/>
      <c r="G89" s="106"/>
      <c r="H89" s="82"/>
      <c r="I89" s="110"/>
      <c r="J89" s="82"/>
      <c r="K89" s="84"/>
    </row>
    <row r="90" spans="1:11">
      <c r="A90" s="125"/>
      <c r="B90" s="80"/>
      <c r="C90" s="81"/>
      <c r="D90" s="82"/>
      <c r="E90" s="103"/>
      <c r="F90" s="82"/>
      <c r="G90" s="106"/>
      <c r="H90" s="82"/>
      <c r="I90" s="110"/>
      <c r="J90" s="82"/>
      <c r="K90" s="84"/>
    </row>
    <row r="91" spans="1:11">
      <c r="A91" s="126"/>
      <c r="B91" s="86"/>
      <c r="C91" s="87"/>
      <c r="D91" s="88"/>
      <c r="E91" s="104"/>
      <c r="F91" s="88"/>
      <c r="G91" s="107"/>
      <c r="H91" s="88"/>
      <c r="I91" s="112"/>
      <c r="J91" s="88"/>
      <c r="K91" s="89"/>
    </row>
    <row r="92" spans="1:11">
      <c r="A92" s="125"/>
      <c r="B92" s="80"/>
      <c r="C92" s="81"/>
      <c r="D92" s="82"/>
      <c r="E92" s="103"/>
      <c r="F92" s="82"/>
      <c r="G92" s="106"/>
      <c r="H92" s="82"/>
      <c r="I92" s="110"/>
      <c r="J92" s="82"/>
      <c r="K92" s="84"/>
    </row>
    <row r="93" spans="1:11">
      <c r="A93" s="125"/>
      <c r="B93" s="80"/>
      <c r="C93" s="81"/>
      <c r="D93" s="82"/>
      <c r="E93" s="103"/>
      <c r="F93" s="82"/>
      <c r="G93" s="106"/>
      <c r="H93" s="82"/>
      <c r="I93" s="110"/>
      <c r="J93" s="82"/>
      <c r="K93" s="84"/>
    </row>
    <row r="94" spans="1:11">
      <c r="A94" s="125"/>
      <c r="B94" s="80"/>
      <c r="C94" s="81"/>
      <c r="D94" s="82"/>
      <c r="E94" s="103"/>
      <c r="F94" s="82"/>
      <c r="G94" s="106"/>
      <c r="H94" s="82"/>
      <c r="I94" s="110"/>
      <c r="J94" s="82"/>
      <c r="K94" s="84"/>
    </row>
    <row r="95" spans="1:11">
      <c r="A95" s="125"/>
      <c r="B95" s="80"/>
      <c r="C95" s="81"/>
      <c r="D95" s="82"/>
      <c r="E95" s="103"/>
      <c r="F95" s="82"/>
      <c r="G95" s="106"/>
      <c r="H95" s="82"/>
      <c r="I95" s="110"/>
      <c r="J95" s="82"/>
      <c r="K95" s="84"/>
    </row>
    <row r="96" spans="1:11">
      <c r="A96" s="126"/>
      <c r="B96" s="86"/>
      <c r="C96" s="87"/>
      <c r="D96" s="88"/>
      <c r="E96" s="104"/>
      <c r="F96" s="88"/>
      <c r="G96" s="107"/>
      <c r="H96" s="88"/>
      <c r="I96" s="112"/>
      <c r="J96" s="88"/>
      <c r="K96" s="89"/>
    </row>
    <row r="97" spans="1:11">
      <c r="A97" s="125"/>
      <c r="B97" s="80"/>
      <c r="C97" s="81"/>
      <c r="D97" s="82"/>
      <c r="E97" s="103"/>
      <c r="F97" s="82"/>
      <c r="G97" s="106"/>
      <c r="H97" s="82"/>
      <c r="I97" s="110"/>
      <c r="J97" s="82"/>
      <c r="K97" s="84"/>
    </row>
    <row r="98" spans="1:11">
      <c r="A98" s="125"/>
      <c r="B98" s="80"/>
      <c r="C98" s="81"/>
      <c r="D98" s="82"/>
      <c r="E98" s="103"/>
      <c r="F98" s="82"/>
      <c r="G98" s="106"/>
      <c r="H98" s="82"/>
      <c r="I98" s="110"/>
      <c r="J98" s="82"/>
      <c r="K98" s="84"/>
    </row>
    <row r="99" spans="1:11">
      <c r="A99" s="125"/>
      <c r="B99" s="80"/>
      <c r="C99" s="81"/>
      <c r="D99" s="82"/>
      <c r="E99" s="103"/>
      <c r="F99" s="82"/>
      <c r="G99" s="106"/>
      <c r="H99" s="82"/>
      <c r="I99" s="110"/>
      <c r="J99" s="82"/>
      <c r="K99" s="84"/>
    </row>
    <row r="100" spans="1:11">
      <c r="A100" s="125"/>
      <c r="B100" s="80"/>
      <c r="C100" s="81"/>
      <c r="D100" s="82"/>
      <c r="E100" s="103"/>
      <c r="F100" s="82"/>
      <c r="G100" s="106"/>
      <c r="H100" s="82"/>
      <c r="I100" s="110"/>
      <c r="J100" s="82"/>
      <c r="K100" s="84"/>
    </row>
    <row r="101" spans="1:11">
      <c r="A101" s="126"/>
      <c r="B101" s="86"/>
      <c r="C101" s="87"/>
      <c r="D101" s="88"/>
      <c r="E101" s="104"/>
      <c r="F101" s="88"/>
      <c r="G101" s="107"/>
      <c r="H101" s="88"/>
      <c r="I101" s="112"/>
      <c r="J101" s="88"/>
      <c r="K101" s="89"/>
    </row>
    <row r="102" spans="1:11">
      <c r="A102" s="125"/>
      <c r="B102" s="80"/>
      <c r="C102" s="81"/>
      <c r="D102" s="82"/>
      <c r="E102" s="103"/>
      <c r="F102" s="82"/>
      <c r="G102" s="106"/>
      <c r="H102" s="82"/>
      <c r="I102" s="110"/>
      <c r="J102" s="82"/>
      <c r="K102" s="84"/>
    </row>
    <row r="103" spans="1:11">
      <c r="A103" s="125"/>
      <c r="B103" s="80"/>
      <c r="C103" s="81"/>
      <c r="D103" s="82"/>
      <c r="E103" s="103"/>
      <c r="F103" s="82"/>
      <c r="G103" s="106"/>
      <c r="H103" s="82"/>
      <c r="I103" s="110"/>
      <c r="J103" s="82"/>
      <c r="K103" s="84"/>
    </row>
    <row r="104" spans="1:11">
      <c r="A104" s="125"/>
      <c r="B104" s="80"/>
      <c r="C104" s="81"/>
      <c r="D104" s="82"/>
      <c r="E104" s="103"/>
      <c r="F104" s="82"/>
      <c r="G104" s="106"/>
      <c r="H104" s="82"/>
      <c r="I104" s="110"/>
      <c r="J104" s="82"/>
      <c r="K104" s="84"/>
    </row>
    <row r="105" spans="1:11">
      <c r="A105" s="125"/>
      <c r="B105" s="80"/>
      <c r="C105" s="81"/>
      <c r="D105" s="82"/>
      <c r="E105" s="103"/>
      <c r="F105" s="82"/>
      <c r="G105" s="106"/>
      <c r="H105" s="82"/>
      <c r="I105" s="110"/>
      <c r="J105" s="82"/>
      <c r="K105" s="84"/>
    </row>
    <row r="106" spans="1:11">
      <c r="A106" s="126"/>
      <c r="B106" s="86"/>
      <c r="C106" s="87"/>
      <c r="D106" s="88"/>
      <c r="E106" s="104"/>
      <c r="F106" s="88"/>
      <c r="G106" s="107"/>
      <c r="H106" s="88"/>
      <c r="I106" s="112"/>
      <c r="J106" s="88"/>
      <c r="K106" s="89"/>
    </row>
    <row r="107" spans="1:11">
      <c r="A107" s="125"/>
      <c r="B107" s="80"/>
      <c r="C107" s="81"/>
      <c r="D107" s="82"/>
      <c r="E107" s="103"/>
      <c r="F107" s="82"/>
      <c r="G107" s="106"/>
      <c r="H107" s="82"/>
      <c r="I107" s="110"/>
      <c r="J107" s="82"/>
      <c r="K107" s="84"/>
    </row>
    <row r="108" spans="1:11">
      <c r="A108" s="125"/>
      <c r="B108" s="80"/>
      <c r="C108" s="81"/>
      <c r="D108" s="82"/>
      <c r="E108" s="103"/>
      <c r="F108" s="82"/>
      <c r="G108" s="106"/>
      <c r="H108" s="82"/>
      <c r="I108" s="110"/>
      <c r="J108" s="82"/>
      <c r="K108" s="84"/>
    </row>
    <row r="109" spans="1:11">
      <c r="A109" s="125"/>
      <c r="B109" s="80"/>
      <c r="C109" s="81"/>
      <c r="D109" s="82"/>
      <c r="E109" s="103"/>
      <c r="F109" s="82"/>
      <c r="G109" s="106"/>
      <c r="H109" s="82"/>
      <c r="I109" s="110"/>
      <c r="J109" s="82"/>
      <c r="K109" s="84"/>
    </row>
    <row r="110" spans="1:11">
      <c r="A110" s="125"/>
      <c r="B110" s="80"/>
      <c r="C110" s="81"/>
      <c r="D110" s="82"/>
      <c r="E110" s="103"/>
      <c r="F110" s="82"/>
      <c r="G110" s="106"/>
      <c r="H110" s="82"/>
      <c r="I110" s="110"/>
      <c r="J110" s="82"/>
      <c r="K110" s="84"/>
    </row>
    <row r="111" spans="1:11">
      <c r="A111" s="126"/>
      <c r="B111" s="86"/>
      <c r="C111" s="87"/>
      <c r="D111" s="88"/>
      <c r="E111" s="104"/>
      <c r="F111" s="88"/>
      <c r="G111" s="107"/>
      <c r="H111" s="88"/>
      <c r="I111" s="112"/>
      <c r="J111" s="88"/>
      <c r="K111" s="89"/>
    </row>
    <row r="112" spans="1:11">
      <c r="A112" s="125"/>
      <c r="B112" s="80"/>
      <c r="C112" s="81"/>
      <c r="D112" s="82"/>
      <c r="E112" s="103"/>
      <c r="F112" s="82"/>
      <c r="G112" s="106"/>
      <c r="H112" s="82"/>
      <c r="I112" s="110"/>
      <c r="J112" s="82"/>
      <c r="K112" s="84"/>
    </row>
    <row r="113" spans="1:11">
      <c r="A113" s="125"/>
      <c r="B113" s="80"/>
      <c r="C113" s="81"/>
      <c r="D113" s="82"/>
      <c r="E113" s="103"/>
      <c r="F113" s="82"/>
      <c r="G113" s="106"/>
      <c r="H113" s="82"/>
      <c r="I113" s="110"/>
      <c r="J113" s="82"/>
      <c r="K113" s="84"/>
    </row>
    <row r="114" spans="1:11">
      <c r="A114" s="125"/>
      <c r="B114" s="80"/>
      <c r="C114" s="81"/>
      <c r="D114" s="82"/>
      <c r="E114" s="103"/>
      <c r="F114" s="82"/>
      <c r="G114" s="106"/>
      <c r="H114" s="82"/>
      <c r="I114" s="110"/>
      <c r="J114" s="82"/>
      <c r="K114" s="84"/>
    </row>
    <row r="115" spans="1:11">
      <c r="A115" s="125"/>
      <c r="B115" s="80"/>
      <c r="C115" s="81"/>
      <c r="D115" s="82"/>
      <c r="E115" s="103"/>
      <c r="F115" s="82"/>
      <c r="G115" s="106"/>
      <c r="H115" s="82"/>
      <c r="I115" s="110"/>
      <c r="J115" s="82"/>
      <c r="K115" s="84"/>
    </row>
    <row r="116" spans="1:11">
      <c r="A116" s="126"/>
      <c r="B116" s="86"/>
      <c r="C116" s="87"/>
      <c r="D116" s="88"/>
      <c r="E116" s="104"/>
      <c r="F116" s="88"/>
      <c r="G116" s="107"/>
      <c r="H116" s="88"/>
      <c r="I116" s="112"/>
      <c r="J116" s="88"/>
      <c r="K116" s="89"/>
    </row>
    <row r="117" spans="1:11">
      <c r="A117" s="125"/>
      <c r="B117" s="80"/>
      <c r="C117" s="81"/>
      <c r="D117" s="82"/>
      <c r="E117" s="103"/>
      <c r="F117" s="82"/>
      <c r="G117" s="106"/>
      <c r="H117" s="82"/>
      <c r="I117" s="110"/>
      <c r="J117" s="82"/>
      <c r="K117" s="84"/>
    </row>
    <row r="118" spans="1:11">
      <c r="A118" s="125"/>
      <c r="B118" s="80"/>
      <c r="C118" s="81"/>
      <c r="D118" s="82"/>
      <c r="E118" s="103"/>
      <c r="F118" s="82"/>
      <c r="G118" s="106"/>
      <c r="H118" s="82"/>
      <c r="I118" s="110"/>
      <c r="J118" s="82"/>
      <c r="K118" s="84"/>
    </row>
    <row r="119" spans="1:11">
      <c r="A119" s="125"/>
      <c r="B119" s="80"/>
      <c r="C119" s="81"/>
      <c r="D119" s="82"/>
      <c r="E119" s="103"/>
      <c r="F119" s="82"/>
      <c r="G119" s="106"/>
      <c r="H119" s="82"/>
      <c r="I119" s="110"/>
      <c r="J119" s="82"/>
      <c r="K119" s="84"/>
    </row>
    <row r="120" spans="1:11">
      <c r="A120" s="125"/>
      <c r="B120" s="80"/>
      <c r="C120" s="81"/>
      <c r="D120" s="82"/>
      <c r="E120" s="103"/>
      <c r="F120" s="82"/>
      <c r="G120" s="106"/>
      <c r="H120" s="82"/>
      <c r="I120" s="110"/>
      <c r="J120" s="82"/>
      <c r="K120" s="84"/>
    </row>
    <row r="121" spans="1:11">
      <c r="A121" s="126"/>
      <c r="B121" s="86"/>
      <c r="C121" s="87"/>
      <c r="D121" s="88"/>
      <c r="E121" s="104"/>
      <c r="F121" s="88"/>
      <c r="G121" s="107"/>
      <c r="H121" s="88"/>
      <c r="I121" s="112"/>
      <c r="J121" s="88"/>
      <c r="K121" s="89"/>
    </row>
    <row r="122" spans="1:11">
      <c r="A122" s="125"/>
      <c r="B122" s="80"/>
      <c r="C122" s="81"/>
      <c r="D122" s="82"/>
      <c r="E122" s="103"/>
      <c r="F122" s="82"/>
      <c r="G122" s="106"/>
      <c r="H122" s="82"/>
      <c r="I122" s="110"/>
      <c r="J122" s="82"/>
      <c r="K122" s="84"/>
    </row>
    <row r="123" spans="1:11">
      <c r="A123" s="125"/>
      <c r="B123" s="80"/>
      <c r="C123" s="81"/>
      <c r="D123" s="82"/>
      <c r="E123" s="103"/>
      <c r="F123" s="82"/>
      <c r="G123" s="106"/>
      <c r="H123" s="82"/>
      <c r="I123" s="110"/>
      <c r="J123" s="82"/>
      <c r="K123" s="84"/>
    </row>
    <row r="124" spans="1:11">
      <c r="A124" s="125"/>
      <c r="B124" s="80"/>
      <c r="C124" s="81"/>
      <c r="D124" s="82"/>
      <c r="E124" s="103"/>
      <c r="F124" s="82"/>
      <c r="G124" s="106"/>
      <c r="H124" s="82"/>
      <c r="I124" s="110"/>
      <c r="J124" s="82"/>
      <c r="K124" s="84"/>
    </row>
    <row r="125" spans="1:11">
      <c r="A125" s="125"/>
      <c r="B125" s="80"/>
      <c r="C125" s="81"/>
      <c r="D125" s="82"/>
      <c r="E125" s="103"/>
      <c r="F125" s="82"/>
      <c r="G125" s="106"/>
      <c r="H125" s="82"/>
      <c r="I125" s="110"/>
      <c r="J125" s="82"/>
      <c r="K125" s="84"/>
    </row>
    <row r="126" spans="1:11">
      <c r="A126" s="124"/>
      <c r="B126" s="86"/>
      <c r="C126" s="87"/>
      <c r="D126" s="88"/>
      <c r="E126" s="104"/>
      <c r="F126" s="88"/>
      <c r="G126" s="107"/>
      <c r="H126" s="88"/>
      <c r="I126" s="112"/>
      <c r="J126" s="88"/>
      <c r="K126" s="89"/>
    </row>
    <row r="127" spans="1:11">
      <c r="A127" s="125"/>
      <c r="B127" s="80"/>
      <c r="C127" s="81"/>
      <c r="D127" s="82"/>
      <c r="E127" s="103"/>
      <c r="F127" s="82"/>
      <c r="G127" s="106"/>
      <c r="H127" s="82"/>
      <c r="I127" s="110"/>
      <c r="J127" s="82"/>
      <c r="K127" s="84"/>
    </row>
    <row r="128" spans="1:11">
      <c r="A128" s="125"/>
      <c r="B128" s="80"/>
      <c r="C128" s="81"/>
      <c r="D128" s="82"/>
      <c r="E128" s="103"/>
      <c r="F128" s="82"/>
      <c r="G128" s="106"/>
      <c r="H128" s="82"/>
      <c r="I128" s="110"/>
      <c r="J128" s="82"/>
      <c r="K128" s="84"/>
    </row>
    <row r="129" spans="1:11">
      <c r="A129" s="125"/>
      <c r="B129" s="80"/>
      <c r="C129" s="81"/>
      <c r="D129" s="82"/>
      <c r="E129" s="103"/>
      <c r="F129" s="82"/>
      <c r="G129" s="106"/>
      <c r="H129" s="82"/>
      <c r="I129" s="110"/>
      <c r="J129" s="82"/>
      <c r="K129" s="84"/>
    </row>
    <row r="130" spans="1:11">
      <c r="A130" s="125"/>
      <c r="B130" s="80"/>
      <c r="C130" s="81"/>
      <c r="D130" s="82"/>
      <c r="E130" s="103"/>
      <c r="F130" s="82"/>
      <c r="G130" s="106"/>
      <c r="H130" s="82"/>
      <c r="I130" s="110"/>
      <c r="J130" s="82"/>
      <c r="K130" s="84"/>
    </row>
    <row r="131" spans="1:11">
      <c r="A131" s="124"/>
      <c r="B131" s="86"/>
      <c r="C131" s="87"/>
      <c r="D131" s="88"/>
      <c r="E131" s="104"/>
      <c r="F131" s="88"/>
      <c r="G131" s="107"/>
      <c r="H131" s="88"/>
      <c r="I131" s="112"/>
      <c r="J131" s="88"/>
      <c r="K131" s="89"/>
    </row>
    <row r="132" spans="1:11">
      <c r="A132" s="125"/>
      <c r="B132" s="80"/>
      <c r="C132" s="81"/>
      <c r="D132" s="82"/>
      <c r="E132" s="103"/>
      <c r="F132" s="82"/>
      <c r="G132" s="106"/>
      <c r="H132" s="82"/>
      <c r="I132" s="110"/>
      <c r="J132" s="82"/>
      <c r="K132" s="84"/>
    </row>
    <row r="133" spans="1:11">
      <c r="A133" s="125"/>
      <c r="B133" s="80"/>
      <c r="C133" s="81"/>
      <c r="D133" s="82"/>
      <c r="E133" s="103"/>
      <c r="F133" s="82"/>
      <c r="G133" s="106"/>
      <c r="H133" s="82"/>
      <c r="I133" s="110"/>
      <c r="J133" s="82"/>
      <c r="K133" s="84"/>
    </row>
    <row r="134" spans="1:11">
      <c r="A134" s="125"/>
      <c r="B134" s="80"/>
      <c r="C134" s="81"/>
      <c r="D134" s="82"/>
      <c r="E134" s="103"/>
      <c r="F134" s="82"/>
      <c r="G134" s="106"/>
      <c r="H134" s="82"/>
      <c r="I134" s="110"/>
      <c r="J134" s="82"/>
      <c r="K134" s="84"/>
    </row>
    <row r="135" spans="1:11">
      <c r="A135" s="125"/>
      <c r="B135" s="80"/>
      <c r="C135" s="81"/>
      <c r="D135" s="82"/>
      <c r="E135" s="103"/>
      <c r="F135" s="82"/>
      <c r="G135" s="106"/>
      <c r="H135" s="82"/>
      <c r="I135" s="110"/>
      <c r="J135" s="82"/>
      <c r="K135" s="84"/>
    </row>
    <row r="136" spans="1:11">
      <c r="A136" s="126"/>
      <c r="B136" s="86"/>
      <c r="C136" s="87"/>
      <c r="D136" s="88"/>
      <c r="E136" s="104"/>
      <c r="F136" s="88"/>
      <c r="G136" s="107"/>
      <c r="H136" s="88"/>
      <c r="I136" s="112"/>
      <c r="J136" s="88"/>
      <c r="K136" s="89"/>
    </row>
    <row r="137" spans="1:11">
      <c r="A137" s="125"/>
      <c r="B137" s="80"/>
      <c r="C137" s="81"/>
      <c r="D137" s="82"/>
      <c r="E137" s="103"/>
      <c r="F137" s="82"/>
      <c r="G137" s="106"/>
      <c r="H137" s="82"/>
      <c r="I137" s="110"/>
      <c r="J137" s="82"/>
      <c r="K137" s="84"/>
    </row>
    <row r="138" spans="1:11">
      <c r="A138" s="125"/>
      <c r="B138" s="80"/>
      <c r="C138" s="81"/>
      <c r="D138" s="82"/>
      <c r="E138" s="103"/>
      <c r="F138" s="82"/>
      <c r="G138" s="106"/>
      <c r="H138" s="82"/>
      <c r="I138" s="110"/>
      <c r="J138" s="82"/>
      <c r="K138" s="84"/>
    </row>
    <row r="139" spans="1:11">
      <c r="A139" s="125"/>
      <c r="B139" s="80"/>
      <c r="C139" s="81"/>
      <c r="D139" s="82"/>
      <c r="E139" s="103"/>
      <c r="F139" s="82"/>
      <c r="G139" s="106"/>
      <c r="H139" s="82"/>
      <c r="I139" s="110"/>
      <c r="J139" s="82"/>
      <c r="K139" s="84"/>
    </row>
    <row r="140" spans="1:11">
      <c r="A140" s="125"/>
      <c r="B140" s="80"/>
      <c r="C140" s="81"/>
      <c r="D140" s="82"/>
      <c r="E140" s="103"/>
      <c r="F140" s="82"/>
      <c r="G140" s="106"/>
      <c r="H140" s="82"/>
      <c r="I140" s="110"/>
      <c r="J140" s="82"/>
      <c r="K140" s="84"/>
    </row>
    <row r="141" spans="1:11">
      <c r="A141" s="126"/>
      <c r="B141" s="86"/>
      <c r="C141" s="87"/>
      <c r="D141" s="88"/>
      <c r="E141" s="104"/>
      <c r="F141" s="88"/>
      <c r="G141" s="107"/>
      <c r="H141" s="88"/>
      <c r="I141" s="112"/>
      <c r="J141" s="88"/>
      <c r="K141" s="89"/>
    </row>
    <row r="142" spans="1:11">
      <c r="A142" s="125"/>
      <c r="B142" s="80"/>
      <c r="C142" s="81"/>
      <c r="D142" s="82"/>
      <c r="E142" s="103"/>
      <c r="F142" s="82"/>
      <c r="G142" s="106"/>
      <c r="H142" s="82"/>
      <c r="I142" s="110"/>
      <c r="J142" s="82"/>
      <c r="K142" s="84"/>
    </row>
    <row r="143" spans="1:11">
      <c r="A143" s="125"/>
      <c r="B143" s="80"/>
      <c r="C143" s="81"/>
      <c r="D143" s="82"/>
      <c r="E143" s="103"/>
      <c r="F143" s="82"/>
      <c r="G143" s="106"/>
      <c r="H143" s="82"/>
      <c r="I143" s="110"/>
      <c r="J143" s="82"/>
      <c r="K143" s="84"/>
    </row>
    <row r="144" spans="1:11">
      <c r="A144" s="125"/>
      <c r="B144" s="80"/>
      <c r="C144" s="81"/>
      <c r="D144" s="82"/>
      <c r="E144" s="103"/>
      <c r="F144" s="82"/>
      <c r="G144" s="106"/>
      <c r="H144" s="82"/>
      <c r="I144" s="110"/>
      <c r="J144" s="82"/>
      <c r="K144" s="84"/>
    </row>
    <row r="145" spans="1:11">
      <c r="A145" s="125"/>
      <c r="B145" s="80"/>
      <c r="C145" s="81"/>
      <c r="D145" s="82"/>
      <c r="E145" s="103"/>
      <c r="F145" s="82"/>
      <c r="G145" s="106"/>
      <c r="H145" s="82"/>
      <c r="I145" s="110"/>
      <c r="J145" s="82"/>
      <c r="K145" s="84"/>
    </row>
    <row r="146" spans="1:11">
      <c r="A146" s="126"/>
      <c r="B146" s="86"/>
      <c r="C146" s="87"/>
      <c r="D146" s="88"/>
      <c r="E146" s="104"/>
      <c r="F146" s="88"/>
      <c r="G146" s="107"/>
      <c r="H146" s="88"/>
      <c r="I146" s="112"/>
      <c r="J146" s="88"/>
      <c r="K146" s="89"/>
    </row>
    <row r="147" spans="1:11">
      <c r="A147" s="125"/>
      <c r="B147" s="80"/>
      <c r="C147" s="81"/>
      <c r="D147" s="82"/>
      <c r="E147" s="103"/>
      <c r="F147" s="82"/>
      <c r="G147" s="106"/>
      <c r="H147" s="82"/>
      <c r="I147" s="110"/>
      <c r="J147" s="82"/>
      <c r="K147" s="84"/>
    </row>
    <row r="148" spans="1:11">
      <c r="A148" s="125"/>
      <c r="B148" s="80"/>
      <c r="C148" s="81"/>
      <c r="D148" s="82"/>
      <c r="E148" s="103"/>
      <c r="F148" s="82"/>
      <c r="G148" s="106"/>
      <c r="H148" s="82"/>
      <c r="I148" s="110"/>
      <c r="J148" s="82"/>
      <c r="K148" s="84"/>
    </row>
    <row r="149" spans="1:11">
      <c r="A149" s="125"/>
      <c r="B149" s="80"/>
      <c r="C149" s="81"/>
      <c r="D149" s="82"/>
      <c r="E149" s="103"/>
      <c r="F149" s="82"/>
      <c r="G149" s="106"/>
      <c r="H149" s="82"/>
      <c r="I149" s="110"/>
      <c r="J149" s="82"/>
      <c r="K149" s="84"/>
    </row>
    <row r="150" spans="1:11">
      <c r="A150" s="125"/>
      <c r="B150" s="80"/>
      <c r="C150" s="81"/>
      <c r="D150" s="82"/>
      <c r="E150" s="103"/>
      <c r="F150" s="82"/>
      <c r="G150" s="106"/>
      <c r="H150" s="82"/>
      <c r="I150" s="110"/>
      <c r="J150" s="82"/>
      <c r="K150" s="84"/>
    </row>
    <row r="151" spans="1:11">
      <c r="A151" s="126"/>
      <c r="B151" s="86"/>
      <c r="C151" s="87"/>
      <c r="D151" s="88"/>
      <c r="E151" s="104"/>
      <c r="F151" s="88"/>
      <c r="G151" s="107"/>
      <c r="H151" s="88"/>
      <c r="I151" s="112"/>
      <c r="J151" s="88"/>
      <c r="K151" s="89"/>
    </row>
    <row r="152" spans="1:11">
      <c r="A152" s="125"/>
      <c r="B152" s="80"/>
      <c r="C152" s="81"/>
      <c r="D152" s="82"/>
      <c r="E152" s="103"/>
      <c r="F152" s="82"/>
      <c r="G152" s="106"/>
      <c r="H152" s="82"/>
      <c r="I152" s="110"/>
      <c r="J152" s="82"/>
      <c r="K152" s="84"/>
    </row>
    <row r="153" spans="1:11">
      <c r="A153" s="125"/>
      <c r="B153" s="80"/>
      <c r="C153" s="81"/>
      <c r="D153" s="82"/>
      <c r="E153" s="103"/>
      <c r="F153" s="82"/>
      <c r="G153" s="106"/>
      <c r="H153" s="82"/>
      <c r="I153" s="110"/>
      <c r="J153" s="82"/>
      <c r="K153" s="84"/>
    </row>
    <row r="154" spans="1:11">
      <c r="A154" s="125"/>
      <c r="B154" s="80"/>
      <c r="C154" s="81"/>
      <c r="D154" s="82"/>
      <c r="E154" s="103"/>
      <c r="F154" s="82"/>
      <c r="G154" s="106"/>
      <c r="H154" s="82"/>
      <c r="I154" s="110"/>
      <c r="J154" s="82"/>
      <c r="K154" s="84"/>
    </row>
    <row r="155" spans="1:11">
      <c r="A155" s="125"/>
      <c r="B155" s="80"/>
      <c r="C155" s="81"/>
      <c r="D155" s="82"/>
      <c r="E155" s="103"/>
      <c r="F155" s="82"/>
      <c r="G155" s="106"/>
      <c r="H155" s="82"/>
      <c r="I155" s="110"/>
      <c r="J155" s="82"/>
      <c r="K155" s="84"/>
    </row>
    <row r="156" spans="1:11">
      <c r="A156" s="125"/>
      <c r="B156" s="80"/>
      <c r="C156" s="87"/>
      <c r="D156" s="82"/>
      <c r="E156" s="103"/>
      <c r="F156" s="82"/>
      <c r="G156" s="106"/>
      <c r="H156" s="82"/>
      <c r="I156" s="112"/>
      <c r="J156" s="82"/>
      <c r="K156" s="89"/>
    </row>
    <row r="157" spans="1:11" ht="12.75">
      <c r="C157" s="97"/>
      <c r="D157" s="128"/>
    </row>
    <row r="158" spans="1:11">
      <c r="C158" s="98"/>
    </row>
    <row r="160" spans="1:11">
      <c r="C160" s="132"/>
    </row>
    <row r="162" spans="1:9" s="127" customFormat="1">
      <c r="A162" s="97"/>
      <c r="C162" s="133"/>
      <c r="E162" s="129"/>
      <c r="G162" s="130"/>
      <c r="I162" s="131"/>
    </row>
    <row r="163" spans="1:9" s="127" customFormat="1">
      <c r="A163" s="97"/>
      <c r="C163" s="133"/>
      <c r="E163" s="129"/>
      <c r="G163" s="130"/>
      <c r="I163" s="131"/>
    </row>
    <row r="164" spans="1:9" s="127" customFormat="1">
      <c r="A164" s="97"/>
      <c r="C164" s="133"/>
      <c r="E164" s="129"/>
      <c r="G164" s="130"/>
      <c r="I164" s="131"/>
    </row>
    <row r="165" spans="1:9" s="127" customFormat="1">
      <c r="A165" s="97"/>
      <c r="C165" s="99"/>
      <c r="E165" s="129"/>
      <c r="G165" s="130"/>
      <c r="I165" s="131"/>
    </row>
    <row r="167" spans="1:9" s="127" customFormat="1">
      <c r="A167" s="97"/>
      <c r="C167" s="100"/>
      <c r="E167" s="129"/>
      <c r="G167" s="130"/>
      <c r="I167" s="131"/>
    </row>
    <row r="169" spans="1:9" s="127" customFormat="1">
      <c r="A169" s="97"/>
      <c r="C169" s="101"/>
      <c r="E169" s="129"/>
      <c r="G169" s="130"/>
      <c r="I169" s="131"/>
    </row>
    <row r="172" spans="1:9" s="127" customFormat="1">
      <c r="A172" s="97"/>
      <c r="C172" s="91"/>
      <c r="E172" s="129"/>
      <c r="G172" s="130"/>
      <c r="I172" s="131"/>
    </row>
    <row r="193" spans="1:9" s="127" customFormat="1">
      <c r="A193" s="97"/>
      <c r="C193" s="99"/>
      <c r="E193" s="129"/>
      <c r="G193" s="130"/>
      <c r="I193" s="131"/>
    </row>
    <row r="194" spans="1:9" s="127" customFormat="1">
      <c r="A194" s="97"/>
      <c r="C194" s="99"/>
      <c r="E194" s="129"/>
      <c r="G194" s="130"/>
      <c r="I194" s="131"/>
    </row>
  </sheetData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8" workbookViewId="0">
      <selection activeCell="A18" sqref="A18"/>
    </sheetView>
  </sheetViews>
  <sheetFormatPr defaultColWidth="12.5703125" defaultRowHeight="15" customHeight="1"/>
  <sheetData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sqref="A1:G1"/>
    </sheetView>
  </sheetViews>
  <sheetFormatPr defaultColWidth="12.5703125" defaultRowHeight="15" customHeight="1"/>
  <cols>
    <col min="1" max="1" width="5.7109375" customWidth="1"/>
    <col min="2" max="2" width="52.28515625" customWidth="1"/>
    <col min="3" max="3" width="10.42578125" customWidth="1"/>
    <col min="4" max="4" width="5.5703125" customWidth="1"/>
    <col min="5" max="5" width="10.42578125" customWidth="1"/>
    <col min="6" max="6" width="6.7109375" customWidth="1"/>
    <col min="7" max="7" width="5.5703125" customWidth="1"/>
    <col min="8" max="8" width="9.140625" customWidth="1"/>
    <col min="9" max="9" width="3.140625" customWidth="1"/>
    <col min="10" max="12" width="9.140625" customWidth="1"/>
    <col min="13" max="26" width="8.7109375" customWidth="1"/>
  </cols>
  <sheetData>
    <row r="1" spans="1:26" ht="28.5" customHeight="1">
      <c r="A1" s="158" t="s">
        <v>179</v>
      </c>
      <c r="B1" s="159"/>
      <c r="C1" s="159"/>
      <c r="D1" s="159"/>
      <c r="E1" s="159"/>
      <c r="F1" s="159"/>
      <c r="G1" s="160"/>
      <c r="H1" s="51" t="s">
        <v>180</v>
      </c>
      <c r="I1" s="52">
        <v>1</v>
      </c>
      <c r="J1" s="53">
        <v>44622</v>
      </c>
      <c r="K1" s="8" t="s">
        <v>181</v>
      </c>
      <c r="L1" s="8" t="s">
        <v>182</v>
      </c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2.75" customHeight="1">
      <c r="A2" s="54" t="s">
        <v>180</v>
      </c>
      <c r="B2" s="54" t="s">
        <v>183</v>
      </c>
      <c r="C2" s="55" t="s">
        <v>184</v>
      </c>
      <c r="D2" s="54" t="s">
        <v>185</v>
      </c>
      <c r="E2" s="55" t="s">
        <v>186</v>
      </c>
      <c r="F2" s="54" t="s">
        <v>185</v>
      </c>
      <c r="G2" s="54" t="s">
        <v>187</v>
      </c>
      <c r="H2" s="8"/>
      <c r="I2" s="52">
        <f t="shared" ref="I2:I4" si="0">I1+1</f>
        <v>2</v>
      </c>
      <c r="J2" s="56">
        <f t="shared" ref="J2:J4" si="1">J1+7</f>
        <v>44629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48" customHeight="1">
      <c r="A3" s="57">
        <v>1</v>
      </c>
      <c r="B3" s="58" t="s">
        <v>188</v>
      </c>
      <c r="C3" s="59">
        <f>J1</f>
        <v>44622</v>
      </c>
      <c r="D3" s="60">
        <v>0.54166666666666663</v>
      </c>
      <c r="E3" s="59"/>
      <c r="F3" s="61"/>
      <c r="G3" s="62"/>
      <c r="H3" s="8"/>
      <c r="I3" s="52">
        <f t="shared" si="0"/>
        <v>3</v>
      </c>
      <c r="J3" s="63">
        <f t="shared" si="1"/>
        <v>44636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2" customHeight="1">
      <c r="A4" s="142">
        <f>A3+1</f>
        <v>2</v>
      </c>
      <c r="B4" s="150" t="s">
        <v>189</v>
      </c>
      <c r="C4" s="148">
        <f>C3+7</f>
        <v>44629</v>
      </c>
      <c r="D4" s="149">
        <v>0.54166666666666663</v>
      </c>
      <c r="E4" s="148"/>
      <c r="F4" s="64"/>
      <c r="G4" s="65"/>
      <c r="H4" s="8"/>
      <c r="I4" s="161">
        <f t="shared" si="0"/>
        <v>4</v>
      </c>
      <c r="J4" s="163">
        <f t="shared" si="1"/>
        <v>44643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2" customHeight="1">
      <c r="A5" s="143"/>
      <c r="B5" s="146"/>
      <c r="C5" s="146"/>
      <c r="D5" s="146"/>
      <c r="E5" s="146"/>
      <c r="F5" s="64"/>
      <c r="G5" s="65"/>
      <c r="H5" s="8"/>
      <c r="I5" s="162"/>
      <c r="J5" s="146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" customHeight="1">
      <c r="A6" s="143"/>
      <c r="B6" s="146"/>
      <c r="C6" s="146"/>
      <c r="D6" s="146"/>
      <c r="E6" s="146"/>
      <c r="F6" s="64"/>
      <c r="G6" s="65"/>
      <c r="H6" s="8"/>
      <c r="I6" s="162"/>
      <c r="J6" s="146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" customHeight="1">
      <c r="A7" s="144"/>
      <c r="B7" s="147"/>
      <c r="C7" s="147"/>
      <c r="D7" s="147"/>
      <c r="E7" s="147"/>
      <c r="F7" s="64"/>
      <c r="G7" s="65"/>
      <c r="H7" s="8"/>
      <c r="I7" s="162"/>
      <c r="J7" s="147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" customHeight="1">
      <c r="A8" s="142">
        <f>A4+1</f>
        <v>3</v>
      </c>
      <c r="B8" s="150" t="s">
        <v>190</v>
      </c>
      <c r="C8" s="148">
        <f>C4+7</f>
        <v>44636</v>
      </c>
      <c r="D8" s="149">
        <v>0.54166666666666663</v>
      </c>
      <c r="E8" s="148">
        <f>C8</f>
        <v>44636</v>
      </c>
      <c r="F8" s="64"/>
      <c r="G8" s="65"/>
      <c r="H8" s="8"/>
      <c r="I8" s="161">
        <f>I4+1</f>
        <v>5</v>
      </c>
      <c r="J8" s="163">
        <f>J4+7</f>
        <v>44650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" customHeight="1">
      <c r="A9" s="143"/>
      <c r="B9" s="146"/>
      <c r="C9" s="146"/>
      <c r="D9" s="146"/>
      <c r="E9" s="146"/>
      <c r="F9" s="64"/>
      <c r="G9" s="65"/>
      <c r="H9" s="8"/>
      <c r="I9" s="162"/>
      <c r="J9" s="146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2" customHeight="1">
      <c r="A10" s="143"/>
      <c r="B10" s="146"/>
      <c r="C10" s="146"/>
      <c r="D10" s="146"/>
      <c r="E10" s="146"/>
      <c r="F10" s="64"/>
      <c r="G10" s="65"/>
      <c r="H10" s="8"/>
      <c r="I10" s="162"/>
      <c r="J10" s="146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2" customHeight="1">
      <c r="A11" s="144"/>
      <c r="B11" s="147"/>
      <c r="C11" s="147"/>
      <c r="D11" s="147"/>
      <c r="E11" s="147"/>
      <c r="F11" s="64"/>
      <c r="G11" s="65"/>
      <c r="H11" s="8"/>
      <c r="I11" s="162"/>
      <c r="J11" s="147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2" customHeight="1">
      <c r="A12" s="142">
        <f>A8+1</f>
        <v>4</v>
      </c>
      <c r="B12" s="150" t="s">
        <v>191</v>
      </c>
      <c r="C12" s="148">
        <f>C8+7</f>
        <v>44643</v>
      </c>
      <c r="D12" s="149">
        <v>0.54166666666666663</v>
      </c>
      <c r="E12" s="148">
        <f>C12</f>
        <v>44643</v>
      </c>
      <c r="F12" s="64"/>
      <c r="G12" s="65"/>
      <c r="H12" s="8"/>
      <c r="I12" s="161">
        <f>I8+1</f>
        <v>6</v>
      </c>
      <c r="J12" s="163">
        <f>J8+7</f>
        <v>44657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2" customHeight="1">
      <c r="A13" s="143"/>
      <c r="B13" s="146"/>
      <c r="C13" s="146"/>
      <c r="D13" s="146"/>
      <c r="E13" s="146"/>
      <c r="F13" s="64"/>
      <c r="G13" s="65"/>
      <c r="H13" s="8"/>
      <c r="I13" s="162"/>
      <c r="J13" s="146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2" customHeight="1">
      <c r="A14" s="143"/>
      <c r="B14" s="146"/>
      <c r="C14" s="146"/>
      <c r="D14" s="146"/>
      <c r="E14" s="146"/>
      <c r="F14" s="64"/>
      <c r="G14" s="65"/>
      <c r="H14" s="8"/>
      <c r="I14" s="162"/>
      <c r="J14" s="146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2" customHeight="1">
      <c r="A15" s="144"/>
      <c r="B15" s="147"/>
      <c r="C15" s="147"/>
      <c r="D15" s="147"/>
      <c r="E15" s="147"/>
      <c r="F15" s="64"/>
      <c r="G15" s="65"/>
      <c r="H15" s="8"/>
      <c r="I15" s="162"/>
      <c r="J15" s="147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2" customHeight="1">
      <c r="A16" s="142">
        <f>A12+1</f>
        <v>5</v>
      </c>
      <c r="B16" s="150" t="s">
        <v>192</v>
      </c>
      <c r="C16" s="148">
        <f>C12+7</f>
        <v>44650</v>
      </c>
      <c r="D16" s="149">
        <v>0.54166666666666663</v>
      </c>
      <c r="E16" s="148">
        <f>C16</f>
        <v>44650</v>
      </c>
      <c r="F16" s="64"/>
      <c r="G16" s="65"/>
      <c r="H16" s="8"/>
      <c r="I16" s="161">
        <f>I12+1</f>
        <v>7</v>
      </c>
      <c r="J16" s="163">
        <f>J12+7</f>
        <v>44664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2" customHeight="1">
      <c r="A17" s="143"/>
      <c r="B17" s="146"/>
      <c r="C17" s="146"/>
      <c r="D17" s="146"/>
      <c r="E17" s="146"/>
      <c r="F17" s="64"/>
      <c r="G17" s="65"/>
      <c r="H17" s="8"/>
      <c r="I17" s="162"/>
      <c r="J17" s="146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2" customHeight="1">
      <c r="A18" s="143"/>
      <c r="B18" s="146"/>
      <c r="C18" s="146"/>
      <c r="D18" s="146"/>
      <c r="E18" s="146"/>
      <c r="F18" s="64"/>
      <c r="G18" s="65"/>
      <c r="H18" s="8"/>
      <c r="I18" s="162"/>
      <c r="J18" s="146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2" customHeight="1">
      <c r="A19" s="144"/>
      <c r="B19" s="147"/>
      <c r="C19" s="147"/>
      <c r="D19" s="147"/>
      <c r="E19" s="147"/>
      <c r="F19" s="64"/>
      <c r="G19" s="65"/>
      <c r="H19" s="8"/>
      <c r="I19" s="162"/>
      <c r="J19" s="147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2" customHeight="1">
      <c r="A20" s="142">
        <f>A16+1</f>
        <v>6</v>
      </c>
      <c r="B20" s="150" t="s">
        <v>193</v>
      </c>
      <c r="C20" s="148">
        <f>C16+7</f>
        <v>44657</v>
      </c>
      <c r="D20" s="149">
        <v>0.54166666666666663</v>
      </c>
      <c r="E20" s="148">
        <f>C20</f>
        <v>44657</v>
      </c>
      <c r="F20" s="64"/>
      <c r="G20" s="65"/>
      <c r="H20" s="8"/>
      <c r="I20" s="161">
        <f>I16+1</f>
        <v>8</v>
      </c>
      <c r="J20" s="164">
        <f>J16+7</f>
        <v>44671</v>
      </c>
      <c r="K20" s="8" t="s">
        <v>194</v>
      </c>
      <c r="L20" s="8" t="s">
        <v>195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2" customHeight="1">
      <c r="A21" s="143"/>
      <c r="B21" s="146"/>
      <c r="C21" s="146"/>
      <c r="D21" s="146"/>
      <c r="E21" s="146"/>
      <c r="F21" s="64"/>
      <c r="G21" s="65"/>
      <c r="H21" s="8"/>
      <c r="I21" s="162"/>
      <c r="J21" s="146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" customHeight="1">
      <c r="A22" s="143"/>
      <c r="B22" s="146"/>
      <c r="C22" s="146"/>
      <c r="D22" s="146"/>
      <c r="E22" s="146"/>
      <c r="F22" s="64"/>
      <c r="G22" s="65"/>
      <c r="H22" s="8"/>
      <c r="I22" s="162"/>
      <c r="J22" s="146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" customHeight="1">
      <c r="A23" s="144"/>
      <c r="B23" s="147"/>
      <c r="C23" s="147"/>
      <c r="D23" s="147"/>
      <c r="E23" s="147"/>
      <c r="F23" s="64"/>
      <c r="G23" s="65"/>
      <c r="H23" s="8"/>
      <c r="I23" s="162"/>
      <c r="J23" s="147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2" customHeight="1">
      <c r="A24" s="142">
        <f>A20+1</f>
        <v>7</v>
      </c>
      <c r="B24" s="150" t="s">
        <v>196</v>
      </c>
      <c r="C24" s="148">
        <f>C20+7</f>
        <v>44664</v>
      </c>
      <c r="D24" s="149">
        <v>0.54166666666666663</v>
      </c>
      <c r="E24" s="148">
        <f>C24</f>
        <v>44664</v>
      </c>
      <c r="F24" s="64"/>
      <c r="G24" s="65"/>
      <c r="H24" s="8"/>
      <c r="I24" s="161">
        <f>I20+1</f>
        <v>9</v>
      </c>
      <c r="J24" s="163">
        <f>J20+7</f>
        <v>44678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" customHeight="1">
      <c r="A25" s="143"/>
      <c r="B25" s="146"/>
      <c r="C25" s="146"/>
      <c r="D25" s="146"/>
      <c r="E25" s="146"/>
      <c r="F25" s="64"/>
      <c r="G25" s="65"/>
      <c r="H25" s="8"/>
      <c r="I25" s="162"/>
      <c r="J25" s="146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" customHeight="1">
      <c r="A26" s="143"/>
      <c r="B26" s="150" t="s">
        <v>197</v>
      </c>
      <c r="C26" s="146"/>
      <c r="D26" s="146"/>
      <c r="E26" s="146"/>
      <c r="F26" s="64"/>
      <c r="G26" s="65"/>
      <c r="H26" s="8"/>
      <c r="I26" s="162"/>
      <c r="J26" s="146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" customHeight="1">
      <c r="A27" s="144"/>
      <c r="B27" s="146"/>
      <c r="C27" s="147"/>
      <c r="D27" s="147"/>
      <c r="E27" s="147"/>
      <c r="F27" s="64"/>
      <c r="G27" s="65"/>
      <c r="H27" s="8"/>
      <c r="I27" s="162"/>
      <c r="J27" s="147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" customHeight="1">
      <c r="A28" s="142">
        <f>A24+1</f>
        <v>8</v>
      </c>
      <c r="B28" s="145" t="s">
        <v>198</v>
      </c>
      <c r="C28" s="148">
        <f>C24+7</f>
        <v>44671</v>
      </c>
      <c r="D28" s="149"/>
      <c r="E28" s="148"/>
      <c r="F28" s="64"/>
      <c r="G28" s="65"/>
      <c r="H28" s="8"/>
      <c r="I28" s="52">
        <f>I24+1</f>
        <v>10</v>
      </c>
      <c r="J28" s="66">
        <f>J24+7</f>
        <v>44685</v>
      </c>
      <c r="K28" s="8" t="s">
        <v>199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" customHeight="1">
      <c r="A29" s="143"/>
      <c r="B29" s="146"/>
      <c r="C29" s="146"/>
      <c r="D29" s="146"/>
      <c r="E29" s="146"/>
      <c r="F29" s="64"/>
      <c r="G29" s="65"/>
      <c r="H29" s="8"/>
      <c r="I29" s="161">
        <f>I28+1</f>
        <v>11</v>
      </c>
      <c r="J29" s="165">
        <f>J28+7</f>
        <v>44692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" customHeight="1">
      <c r="A30" s="143"/>
      <c r="B30" s="146"/>
      <c r="C30" s="146"/>
      <c r="D30" s="146"/>
      <c r="E30" s="146"/>
      <c r="F30" s="64"/>
      <c r="G30" s="65"/>
      <c r="H30" s="8"/>
      <c r="I30" s="162"/>
      <c r="J30" s="146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" customHeight="1">
      <c r="A31" s="144"/>
      <c r="B31" s="147"/>
      <c r="C31" s="147"/>
      <c r="D31" s="147"/>
      <c r="E31" s="147"/>
      <c r="F31" s="64"/>
      <c r="G31" s="65"/>
      <c r="H31" s="8"/>
      <c r="I31" s="162"/>
      <c r="J31" s="146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" customHeight="1">
      <c r="A32" s="142">
        <f>A28+1</f>
        <v>9</v>
      </c>
      <c r="B32" s="150" t="s">
        <v>200</v>
      </c>
      <c r="C32" s="148">
        <f>C28+7</f>
        <v>44678</v>
      </c>
      <c r="D32" s="149">
        <v>0.54166666666666663</v>
      </c>
      <c r="E32" s="148">
        <f>C32</f>
        <v>44678</v>
      </c>
      <c r="F32" s="64"/>
      <c r="G32" s="65"/>
      <c r="H32" s="8"/>
      <c r="I32" s="162"/>
      <c r="J32" s="147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" customHeight="1">
      <c r="A33" s="143"/>
      <c r="B33" s="146"/>
      <c r="C33" s="147"/>
      <c r="D33" s="146"/>
      <c r="E33" s="147"/>
      <c r="F33" s="64"/>
      <c r="G33" s="65"/>
      <c r="H33" s="8"/>
      <c r="I33" s="161">
        <f>I29+1</f>
        <v>12</v>
      </c>
      <c r="J33" s="163">
        <f>J29+7</f>
        <v>44699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" customHeight="1">
      <c r="A34" s="143"/>
      <c r="B34" s="146"/>
      <c r="C34" s="148">
        <f>C32</f>
        <v>44678</v>
      </c>
      <c r="D34" s="146"/>
      <c r="E34" s="148">
        <f>C44</f>
        <v>44692</v>
      </c>
      <c r="F34" s="64"/>
      <c r="G34" s="65"/>
      <c r="H34" s="8"/>
      <c r="I34" s="162"/>
      <c r="J34" s="146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" customHeight="1">
      <c r="A35" s="144"/>
      <c r="B35" s="147"/>
      <c r="C35" s="147"/>
      <c r="D35" s="147"/>
      <c r="E35" s="147"/>
      <c r="F35" s="64"/>
      <c r="G35" s="65"/>
      <c r="H35" s="8"/>
      <c r="I35" s="162"/>
      <c r="J35" s="146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" customHeight="1">
      <c r="A36" s="142">
        <f>A32+1</f>
        <v>10</v>
      </c>
      <c r="B36" s="150" t="s">
        <v>201</v>
      </c>
      <c r="C36" s="151">
        <f>C28+7</f>
        <v>44678</v>
      </c>
      <c r="D36" s="149"/>
      <c r="E36" s="148"/>
      <c r="F36" s="64"/>
      <c r="G36" s="65"/>
      <c r="H36" s="8"/>
      <c r="I36" s="162"/>
      <c r="J36" s="147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" customHeight="1">
      <c r="A37" s="143"/>
      <c r="B37" s="146"/>
      <c r="C37" s="146"/>
      <c r="D37" s="146"/>
      <c r="E37" s="146"/>
      <c r="F37" s="64"/>
      <c r="G37" s="65"/>
      <c r="H37" s="8"/>
      <c r="I37" s="161">
        <f>I33+1</f>
        <v>13</v>
      </c>
      <c r="J37" s="163">
        <f>J33+7</f>
        <v>44706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" customHeight="1">
      <c r="A38" s="143"/>
      <c r="B38" s="146"/>
      <c r="C38" s="146"/>
      <c r="D38" s="146"/>
      <c r="E38" s="146"/>
      <c r="F38" s="64"/>
      <c r="G38" s="65"/>
      <c r="H38" s="8"/>
      <c r="I38" s="162"/>
      <c r="J38" s="146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" customHeight="1">
      <c r="A39" s="144"/>
      <c r="B39" s="147"/>
      <c r="C39" s="147"/>
      <c r="D39" s="147"/>
      <c r="E39" s="147"/>
      <c r="F39" s="64"/>
      <c r="G39" s="65"/>
      <c r="H39" s="8"/>
      <c r="I39" s="162"/>
      <c r="J39" s="146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" customHeight="1">
      <c r="A40" s="142">
        <f>A36+1</f>
        <v>11</v>
      </c>
      <c r="B40" s="156" t="s">
        <v>202</v>
      </c>
      <c r="C40" s="148">
        <f>C28+14</f>
        <v>44685</v>
      </c>
      <c r="D40" s="149"/>
      <c r="E40" s="148"/>
      <c r="F40" s="64"/>
      <c r="G40" s="65"/>
      <c r="H40" s="8"/>
      <c r="I40" s="162"/>
      <c r="J40" s="147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" customHeight="1">
      <c r="A41" s="143"/>
      <c r="B41" s="146"/>
      <c r="C41" s="146"/>
      <c r="D41" s="146"/>
      <c r="E41" s="146"/>
      <c r="F41" s="64"/>
      <c r="G41" s="65"/>
      <c r="H41" s="8"/>
      <c r="I41" s="161">
        <f>I37+1</f>
        <v>14</v>
      </c>
      <c r="J41" s="163">
        <f>J37+7</f>
        <v>44713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" customHeight="1">
      <c r="A42" s="143"/>
      <c r="B42" s="146"/>
      <c r="C42" s="146"/>
      <c r="D42" s="146"/>
      <c r="E42" s="146"/>
      <c r="F42" s="64"/>
      <c r="G42" s="65"/>
      <c r="H42" s="8"/>
      <c r="I42" s="162"/>
      <c r="J42" s="146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" customHeight="1">
      <c r="A43" s="144"/>
      <c r="B43" s="147"/>
      <c r="C43" s="147"/>
      <c r="D43" s="147"/>
      <c r="E43" s="147"/>
      <c r="F43" s="64"/>
      <c r="G43" s="65"/>
      <c r="H43" s="8"/>
      <c r="I43" s="162"/>
      <c r="J43" s="146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" customHeight="1">
      <c r="A44" s="142">
        <f>A40+1</f>
        <v>12</v>
      </c>
      <c r="B44" s="155" t="s">
        <v>203</v>
      </c>
      <c r="C44" s="148">
        <f>C32+14</f>
        <v>44692</v>
      </c>
      <c r="D44" s="149"/>
      <c r="E44" s="148"/>
      <c r="F44" s="64"/>
      <c r="G44" s="65"/>
      <c r="H44" s="8"/>
      <c r="I44" s="162"/>
      <c r="J44" s="147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" customHeight="1">
      <c r="A45" s="143"/>
      <c r="B45" s="146"/>
      <c r="C45" s="146"/>
      <c r="D45" s="146"/>
      <c r="E45" s="146"/>
      <c r="F45" s="64"/>
      <c r="G45" s="65"/>
      <c r="H45" s="8"/>
      <c r="I45" s="7"/>
      <c r="J45" s="8" t="s">
        <v>204</v>
      </c>
      <c r="K45" s="8" t="s">
        <v>205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" customHeight="1">
      <c r="A46" s="143"/>
      <c r="B46" s="146"/>
      <c r="C46" s="146"/>
      <c r="D46" s="146"/>
      <c r="E46" s="146"/>
      <c r="F46" s="64"/>
      <c r="G46" s="65"/>
      <c r="H46" s="8"/>
      <c r="I46" s="7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" customHeight="1">
      <c r="A47" s="144"/>
      <c r="B47" s="147"/>
      <c r="C47" s="147"/>
      <c r="D47" s="147"/>
      <c r="E47" s="147"/>
      <c r="F47" s="64"/>
      <c r="G47" s="65"/>
      <c r="H47" s="8"/>
      <c r="I47" s="7"/>
      <c r="J47" s="8" t="s">
        <v>206</v>
      </c>
      <c r="K47" s="8" t="s">
        <v>207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" customHeight="1">
      <c r="A48" s="142">
        <f>A44+1</f>
        <v>13</v>
      </c>
      <c r="B48" s="155" t="s">
        <v>208</v>
      </c>
      <c r="C48" s="148">
        <f>C44+7</f>
        <v>44699</v>
      </c>
      <c r="D48" s="149">
        <v>0.54166666666666663</v>
      </c>
      <c r="E48" s="148">
        <f>C48</f>
        <v>44699</v>
      </c>
      <c r="F48" s="64"/>
      <c r="G48" s="65"/>
      <c r="H48" s="8"/>
      <c r="I48" s="7"/>
      <c r="J48" s="8" t="s">
        <v>209</v>
      </c>
      <c r="K48" s="8" t="s">
        <v>210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" customHeight="1">
      <c r="A49" s="143"/>
      <c r="B49" s="146"/>
      <c r="C49" s="146"/>
      <c r="D49" s="146"/>
      <c r="E49" s="146"/>
      <c r="F49" s="64"/>
      <c r="G49" s="65"/>
      <c r="H49" s="8"/>
      <c r="I49" s="7"/>
      <c r="J49" s="8" t="s">
        <v>211</v>
      </c>
      <c r="K49" s="8" t="s">
        <v>212</v>
      </c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" customHeight="1">
      <c r="A50" s="143"/>
      <c r="B50" s="146"/>
      <c r="C50" s="146"/>
      <c r="D50" s="146"/>
      <c r="E50" s="146"/>
      <c r="F50" s="64"/>
      <c r="G50" s="65"/>
      <c r="H50" s="8"/>
      <c r="I50" s="7"/>
      <c r="J50" s="8" t="s">
        <v>213</v>
      </c>
      <c r="K50" s="8" t="s">
        <v>214</v>
      </c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" customHeight="1">
      <c r="A51" s="144"/>
      <c r="B51" s="153"/>
      <c r="C51" s="147"/>
      <c r="D51" s="147"/>
      <c r="E51" s="147"/>
      <c r="F51" s="64"/>
      <c r="G51" s="65"/>
      <c r="H51" s="8"/>
      <c r="I51" s="7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" customHeight="1">
      <c r="A52" s="142">
        <f>A48+1</f>
        <v>14</v>
      </c>
      <c r="B52" s="157" t="s">
        <v>215</v>
      </c>
      <c r="C52" s="148"/>
      <c r="D52" s="149"/>
      <c r="E52" s="151">
        <f>C56</f>
        <v>44349</v>
      </c>
      <c r="F52" s="64"/>
      <c r="G52" s="65"/>
      <c r="H52" s="8"/>
      <c r="I52" s="7"/>
      <c r="J52" s="8" t="s">
        <v>216</v>
      </c>
      <c r="K52" s="8" t="s">
        <v>217</v>
      </c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" customHeight="1">
      <c r="A53" s="143"/>
      <c r="B53" s="146"/>
      <c r="C53" s="146"/>
      <c r="D53" s="146"/>
      <c r="E53" s="146"/>
      <c r="F53" s="64"/>
      <c r="G53" s="65"/>
      <c r="H53" s="8"/>
      <c r="I53" s="7"/>
      <c r="J53" s="8" t="s">
        <v>218</v>
      </c>
      <c r="K53" s="8" t="s">
        <v>219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" customHeight="1">
      <c r="A54" s="143"/>
      <c r="B54" s="146"/>
      <c r="C54" s="146"/>
      <c r="D54" s="146"/>
      <c r="E54" s="146"/>
      <c r="F54" s="64"/>
      <c r="G54" s="65"/>
      <c r="H54" s="8"/>
      <c r="I54" s="7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" customHeight="1">
      <c r="A55" s="144"/>
      <c r="B55" s="153"/>
      <c r="C55" s="147"/>
      <c r="D55" s="147"/>
      <c r="E55" s="147"/>
      <c r="F55" s="64"/>
      <c r="G55" s="65"/>
      <c r="H55" s="8"/>
      <c r="I55" s="7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" customHeight="1">
      <c r="A56" s="142">
        <f>A52+1</f>
        <v>15</v>
      </c>
      <c r="B56" s="157" t="s">
        <v>220</v>
      </c>
      <c r="C56" s="154">
        <v>44349</v>
      </c>
      <c r="D56" s="152">
        <v>0.54166666666666663</v>
      </c>
      <c r="E56" s="154">
        <v>44356</v>
      </c>
      <c r="F56" s="67"/>
      <c r="G56" s="68"/>
      <c r="H56" s="8"/>
      <c r="I56" s="7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.75" customHeight="1">
      <c r="A57" s="143"/>
      <c r="B57" s="146"/>
      <c r="C57" s="146"/>
      <c r="D57" s="146"/>
      <c r="E57" s="146"/>
      <c r="F57" s="64"/>
      <c r="G57" s="65"/>
      <c r="H57" s="8"/>
      <c r="I57" s="7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>
      <c r="A58" s="143"/>
      <c r="B58" s="146"/>
      <c r="C58" s="146"/>
      <c r="D58" s="146"/>
      <c r="E58" s="146"/>
      <c r="F58" s="64"/>
      <c r="G58" s="65"/>
      <c r="H58" s="8"/>
      <c r="I58" s="7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.75" customHeight="1">
      <c r="A59" s="144"/>
      <c r="B59" s="153"/>
      <c r="C59" s="153"/>
      <c r="D59" s="153"/>
      <c r="E59" s="153"/>
      <c r="F59" s="69"/>
      <c r="G59" s="70"/>
      <c r="H59" s="8"/>
      <c r="I59" s="7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.75" customHeight="1">
      <c r="A60" s="50"/>
      <c r="B60" s="50"/>
      <c r="C60" s="71"/>
      <c r="D60" s="71"/>
      <c r="E60" s="71"/>
      <c r="F60" s="71"/>
      <c r="G60" s="50"/>
      <c r="H60" s="8"/>
      <c r="I60" s="7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.75" customHeight="1">
      <c r="A61" s="50"/>
      <c r="B61" s="72"/>
      <c r="C61" s="73"/>
      <c r="D61" s="73"/>
      <c r="E61" s="73"/>
      <c r="F61" s="73"/>
      <c r="G61" s="50"/>
      <c r="H61" s="8"/>
      <c r="I61" s="7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.75" customHeight="1">
      <c r="A62" s="50"/>
      <c r="B62" s="50"/>
      <c r="C62" s="71"/>
      <c r="D62" s="71"/>
      <c r="E62" s="71"/>
      <c r="F62" s="71"/>
      <c r="G62" s="50"/>
      <c r="H62" s="8"/>
      <c r="I62" s="7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.75" customHeight="1">
      <c r="A63" s="50"/>
      <c r="B63" s="50"/>
      <c r="C63" s="71"/>
      <c r="D63" s="71"/>
      <c r="E63" s="71"/>
      <c r="F63" s="71"/>
      <c r="G63" s="50"/>
      <c r="H63" s="8"/>
      <c r="I63" s="7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.75" customHeight="1">
      <c r="A64" s="50"/>
      <c r="B64" s="50"/>
      <c r="C64" s="71"/>
      <c r="D64" s="71"/>
      <c r="E64" s="71"/>
      <c r="F64" s="71"/>
      <c r="G64" s="50"/>
      <c r="H64" s="8"/>
      <c r="I64" s="7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.75" customHeight="1">
      <c r="A65" s="50"/>
      <c r="B65" s="74"/>
      <c r="C65" s="75"/>
      <c r="D65" s="75"/>
      <c r="E65" s="75"/>
      <c r="F65" s="75"/>
      <c r="G65" s="50"/>
      <c r="H65" s="8"/>
      <c r="I65" s="7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>
      <c r="A66" s="50"/>
      <c r="B66" s="50"/>
      <c r="C66" s="71"/>
      <c r="D66" s="71"/>
      <c r="E66" s="71"/>
      <c r="F66" s="71"/>
      <c r="G66" s="50"/>
      <c r="H66" s="8"/>
      <c r="I66" s="7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>
      <c r="A67" s="50"/>
      <c r="B67" s="76"/>
      <c r="C67" s="71"/>
      <c r="D67" s="71"/>
      <c r="E67" s="71"/>
      <c r="F67" s="71"/>
      <c r="G67" s="50"/>
      <c r="H67" s="8"/>
      <c r="I67" s="7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.75" customHeight="1">
      <c r="A68" s="50"/>
      <c r="B68" s="76"/>
      <c r="C68" s="71"/>
      <c r="D68" s="71"/>
      <c r="E68" s="71"/>
      <c r="F68" s="71"/>
      <c r="G68" s="50"/>
      <c r="H68" s="8"/>
      <c r="I68" s="7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.75" customHeight="1">
      <c r="A69" s="50"/>
      <c r="B69" s="76"/>
      <c r="C69" s="71"/>
      <c r="D69" s="71"/>
      <c r="E69" s="71"/>
      <c r="F69" s="71"/>
      <c r="G69" s="50"/>
      <c r="H69" s="8"/>
      <c r="I69" s="7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.75" customHeight="1">
      <c r="A70" s="50"/>
      <c r="B70" s="76"/>
      <c r="C70" s="71"/>
      <c r="D70" s="71"/>
      <c r="E70" s="71"/>
      <c r="F70" s="71"/>
      <c r="G70" s="50"/>
      <c r="H70" s="8"/>
      <c r="I70" s="7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.75" customHeight="1">
      <c r="A71" s="7"/>
      <c r="B71" s="7"/>
      <c r="C71" s="7"/>
      <c r="D71" s="7"/>
      <c r="E71" s="7"/>
      <c r="F71" s="7"/>
      <c r="G71" s="7"/>
      <c r="H71" s="8"/>
      <c r="I71" s="7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.75" customHeight="1">
      <c r="A72" s="7"/>
      <c r="B72" s="7"/>
      <c r="C72" s="7"/>
      <c r="D72" s="7"/>
      <c r="E72" s="7"/>
      <c r="F72" s="7"/>
      <c r="G72" s="7"/>
      <c r="H72" s="8"/>
      <c r="I72" s="7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.75" customHeight="1">
      <c r="A73" s="7"/>
      <c r="B73" s="7"/>
      <c r="C73" s="7"/>
      <c r="D73" s="7"/>
      <c r="E73" s="7"/>
      <c r="F73" s="7"/>
      <c r="G73" s="7"/>
      <c r="H73" s="8"/>
      <c r="I73" s="7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.75" customHeight="1">
      <c r="A74" s="7"/>
      <c r="B74" s="7"/>
      <c r="C74" s="7"/>
      <c r="D74" s="7"/>
      <c r="E74" s="7"/>
      <c r="F74" s="7"/>
      <c r="G74" s="7"/>
      <c r="H74" s="8"/>
      <c r="I74" s="7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.75" customHeight="1">
      <c r="A75" s="7"/>
      <c r="B75" s="7"/>
      <c r="C75" s="7"/>
      <c r="D75" s="7"/>
      <c r="E75" s="7"/>
      <c r="F75" s="7"/>
      <c r="G75" s="7"/>
      <c r="H75" s="8"/>
      <c r="I75" s="7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.75" customHeight="1">
      <c r="A76" s="7"/>
      <c r="B76" s="7"/>
      <c r="C76" s="7"/>
      <c r="D76" s="7"/>
      <c r="E76" s="7"/>
      <c r="F76" s="7"/>
      <c r="G76" s="7"/>
      <c r="H76" s="8"/>
      <c r="I76" s="7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.75" customHeight="1">
      <c r="A77" s="7"/>
      <c r="B77" s="7"/>
      <c r="C77" s="7"/>
      <c r="D77" s="7"/>
      <c r="E77" s="7"/>
      <c r="F77" s="7"/>
      <c r="G77" s="7"/>
      <c r="H77" s="8"/>
      <c r="I77" s="7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.75" customHeight="1">
      <c r="A78" s="7"/>
      <c r="B78" s="7"/>
      <c r="C78" s="7"/>
      <c r="D78" s="7"/>
      <c r="E78" s="7"/>
      <c r="F78" s="7"/>
      <c r="G78" s="7"/>
      <c r="H78" s="8"/>
      <c r="I78" s="7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.75" customHeight="1">
      <c r="A79" s="7"/>
      <c r="B79" s="7"/>
      <c r="C79" s="7"/>
      <c r="D79" s="7"/>
      <c r="E79" s="7"/>
      <c r="F79" s="7"/>
      <c r="G79" s="7"/>
      <c r="H79" s="8"/>
      <c r="I79" s="7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.75" customHeight="1">
      <c r="A80" s="7"/>
      <c r="B80" s="7"/>
      <c r="C80" s="7"/>
      <c r="D80" s="7"/>
      <c r="E80" s="7"/>
      <c r="F80" s="7"/>
      <c r="G80" s="7"/>
      <c r="H80" s="8"/>
      <c r="I80" s="7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.75" customHeight="1">
      <c r="A81" s="7"/>
      <c r="B81" s="7"/>
      <c r="C81" s="7"/>
      <c r="D81" s="7"/>
      <c r="E81" s="7"/>
      <c r="F81" s="7"/>
      <c r="G81" s="7"/>
      <c r="H81" s="8"/>
      <c r="I81" s="7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.75" customHeight="1">
      <c r="A82" s="7"/>
      <c r="B82" s="7"/>
      <c r="C82" s="7"/>
      <c r="D82" s="7"/>
      <c r="E82" s="7"/>
      <c r="F82" s="7"/>
      <c r="G82" s="7"/>
      <c r="H82" s="8"/>
      <c r="I82" s="7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.75" customHeight="1">
      <c r="A83" s="7"/>
      <c r="B83" s="7"/>
      <c r="C83" s="7"/>
      <c r="D83" s="7"/>
      <c r="E83" s="7"/>
      <c r="F83" s="7"/>
      <c r="G83" s="7"/>
      <c r="H83" s="8"/>
      <c r="I83" s="7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.75" customHeight="1">
      <c r="A84" s="7"/>
      <c r="B84" s="7"/>
      <c r="C84" s="7"/>
      <c r="D84" s="7"/>
      <c r="E84" s="7"/>
      <c r="F84" s="7"/>
      <c r="G84" s="7"/>
      <c r="H84" s="8"/>
      <c r="I84" s="7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.75" customHeight="1">
      <c r="A85" s="7"/>
      <c r="B85" s="7"/>
      <c r="C85" s="7"/>
      <c r="D85" s="7"/>
      <c r="E85" s="7"/>
      <c r="F85" s="7"/>
      <c r="G85" s="7"/>
      <c r="H85" s="8"/>
      <c r="I85" s="7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.75" customHeight="1">
      <c r="A86" s="7"/>
      <c r="B86" s="7"/>
      <c r="C86" s="7"/>
      <c r="D86" s="7"/>
      <c r="E86" s="7"/>
      <c r="F86" s="7"/>
      <c r="G86" s="7"/>
      <c r="H86" s="8"/>
      <c r="I86" s="7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.75" customHeight="1">
      <c r="A87" s="7"/>
      <c r="B87" s="7"/>
      <c r="C87" s="7"/>
      <c r="D87" s="7"/>
      <c r="E87" s="7"/>
      <c r="F87" s="7"/>
      <c r="G87" s="7"/>
      <c r="H87" s="8"/>
      <c r="I87" s="7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.75" customHeight="1">
      <c r="A88" s="7"/>
      <c r="B88" s="7"/>
      <c r="C88" s="7"/>
      <c r="D88" s="7"/>
      <c r="E88" s="7"/>
      <c r="F88" s="7"/>
      <c r="G88" s="7"/>
      <c r="H88" s="8"/>
      <c r="I88" s="7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.75" customHeight="1">
      <c r="A89" s="7"/>
      <c r="B89" s="7"/>
      <c r="C89" s="7"/>
      <c r="D89" s="7"/>
      <c r="E89" s="7"/>
      <c r="F89" s="7"/>
      <c r="G89" s="7"/>
      <c r="H89" s="8"/>
      <c r="I89" s="7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.75" customHeight="1">
      <c r="A90" s="7"/>
      <c r="B90" s="7"/>
      <c r="C90" s="7"/>
      <c r="D90" s="7"/>
      <c r="E90" s="7"/>
      <c r="F90" s="7"/>
      <c r="G90" s="7"/>
      <c r="H90" s="8"/>
      <c r="I90" s="7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.75" customHeight="1">
      <c r="A91" s="7"/>
      <c r="B91" s="7"/>
      <c r="C91" s="7"/>
      <c r="D91" s="7"/>
      <c r="E91" s="7"/>
      <c r="F91" s="7"/>
      <c r="G91" s="7"/>
      <c r="H91" s="8"/>
      <c r="I91" s="7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.75" customHeight="1">
      <c r="A92" s="7"/>
      <c r="B92" s="7"/>
      <c r="C92" s="7"/>
      <c r="D92" s="7"/>
      <c r="E92" s="7"/>
      <c r="F92" s="7"/>
      <c r="G92" s="7"/>
      <c r="H92" s="8"/>
      <c r="I92" s="7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.75" customHeight="1">
      <c r="A93" s="7"/>
      <c r="B93" s="7"/>
      <c r="C93" s="7"/>
      <c r="D93" s="7"/>
      <c r="E93" s="7"/>
      <c r="F93" s="7"/>
      <c r="G93" s="7"/>
      <c r="H93" s="8"/>
      <c r="I93" s="7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.75" customHeight="1">
      <c r="A94" s="7"/>
      <c r="B94" s="7"/>
      <c r="C94" s="7"/>
      <c r="D94" s="7"/>
      <c r="E94" s="7"/>
      <c r="F94" s="7"/>
      <c r="G94" s="7"/>
      <c r="H94" s="8"/>
      <c r="I94" s="7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.75" customHeight="1">
      <c r="A95" s="7"/>
      <c r="B95" s="7"/>
      <c r="C95" s="7"/>
      <c r="D95" s="7"/>
      <c r="E95" s="7"/>
      <c r="F95" s="7"/>
      <c r="G95" s="7"/>
      <c r="H95" s="8"/>
      <c r="I95" s="7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.75" customHeight="1">
      <c r="A96" s="7"/>
      <c r="B96" s="7"/>
      <c r="C96" s="7"/>
      <c r="D96" s="7"/>
      <c r="E96" s="7"/>
      <c r="F96" s="7"/>
      <c r="G96" s="7"/>
      <c r="H96" s="8"/>
      <c r="I96" s="7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.75" customHeight="1">
      <c r="A97" s="7"/>
      <c r="B97" s="7"/>
      <c r="C97" s="7"/>
      <c r="D97" s="7"/>
      <c r="E97" s="7"/>
      <c r="F97" s="7"/>
      <c r="G97" s="7"/>
      <c r="H97" s="8"/>
      <c r="I97" s="7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.75" customHeight="1">
      <c r="A98" s="7"/>
      <c r="B98" s="7"/>
      <c r="C98" s="7"/>
      <c r="D98" s="7"/>
      <c r="E98" s="7"/>
      <c r="F98" s="7"/>
      <c r="G98" s="7"/>
      <c r="H98" s="8"/>
      <c r="I98" s="7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.75" customHeight="1">
      <c r="A99" s="7"/>
      <c r="B99" s="7"/>
      <c r="C99" s="7"/>
      <c r="D99" s="7"/>
      <c r="E99" s="7"/>
      <c r="F99" s="7"/>
      <c r="G99" s="7"/>
      <c r="H99" s="8"/>
      <c r="I99" s="7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.75" customHeight="1">
      <c r="A100" s="7"/>
      <c r="B100" s="7"/>
      <c r="C100" s="7"/>
      <c r="D100" s="7"/>
      <c r="E100" s="7"/>
      <c r="F100" s="7"/>
      <c r="G100" s="7"/>
      <c r="H100" s="8"/>
      <c r="I100" s="7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.75" customHeight="1">
      <c r="A101" s="7"/>
      <c r="B101" s="7"/>
      <c r="C101" s="7"/>
      <c r="D101" s="7"/>
      <c r="E101" s="7"/>
      <c r="F101" s="7"/>
      <c r="G101" s="7"/>
      <c r="H101" s="8"/>
      <c r="I101" s="7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.75" customHeight="1">
      <c r="A102" s="7"/>
      <c r="B102" s="7"/>
      <c r="C102" s="7"/>
      <c r="D102" s="7"/>
      <c r="E102" s="7"/>
      <c r="F102" s="7"/>
      <c r="G102" s="7"/>
      <c r="H102" s="8"/>
      <c r="I102" s="7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.75" customHeight="1">
      <c r="A103" s="7"/>
      <c r="B103" s="7"/>
      <c r="C103" s="7"/>
      <c r="D103" s="7"/>
      <c r="E103" s="7"/>
      <c r="F103" s="7"/>
      <c r="G103" s="7"/>
      <c r="H103" s="8"/>
      <c r="I103" s="7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.75" customHeight="1">
      <c r="A104" s="7"/>
      <c r="B104" s="7"/>
      <c r="C104" s="7"/>
      <c r="D104" s="7"/>
      <c r="E104" s="7"/>
      <c r="F104" s="7"/>
      <c r="G104" s="7"/>
      <c r="H104" s="8"/>
      <c r="I104" s="7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.75" customHeight="1">
      <c r="A105" s="7"/>
      <c r="B105" s="7"/>
      <c r="C105" s="7"/>
      <c r="D105" s="7"/>
      <c r="E105" s="7"/>
      <c r="F105" s="7"/>
      <c r="G105" s="7"/>
      <c r="H105" s="8"/>
      <c r="I105" s="7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.75" customHeight="1">
      <c r="A106" s="7"/>
      <c r="B106" s="7"/>
      <c r="C106" s="7"/>
      <c r="D106" s="7"/>
      <c r="E106" s="7"/>
      <c r="F106" s="7"/>
      <c r="G106" s="7"/>
      <c r="H106" s="8"/>
      <c r="I106" s="7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.75" customHeight="1">
      <c r="A107" s="7"/>
      <c r="B107" s="7"/>
      <c r="C107" s="7"/>
      <c r="D107" s="7"/>
      <c r="E107" s="7"/>
      <c r="F107" s="7"/>
      <c r="G107" s="7"/>
      <c r="H107" s="8"/>
      <c r="I107" s="7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.75" customHeight="1">
      <c r="A108" s="7"/>
      <c r="B108" s="7"/>
      <c r="C108" s="7"/>
      <c r="D108" s="7"/>
      <c r="E108" s="7"/>
      <c r="F108" s="7"/>
      <c r="G108" s="7"/>
      <c r="H108" s="8"/>
      <c r="I108" s="7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.75" customHeight="1">
      <c r="A109" s="7"/>
      <c r="B109" s="7"/>
      <c r="C109" s="7"/>
      <c r="D109" s="7"/>
      <c r="E109" s="7"/>
      <c r="F109" s="7"/>
      <c r="G109" s="7"/>
      <c r="H109" s="8"/>
      <c r="I109" s="7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.75" customHeight="1">
      <c r="A110" s="7"/>
      <c r="B110" s="7"/>
      <c r="C110" s="7"/>
      <c r="D110" s="7"/>
      <c r="E110" s="7"/>
      <c r="F110" s="7"/>
      <c r="G110" s="7"/>
      <c r="H110" s="8"/>
      <c r="I110" s="7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.75" customHeight="1">
      <c r="A111" s="7"/>
      <c r="B111" s="7"/>
      <c r="C111" s="7"/>
      <c r="D111" s="7"/>
      <c r="E111" s="7"/>
      <c r="F111" s="7"/>
      <c r="G111" s="7"/>
      <c r="H111" s="8"/>
      <c r="I111" s="7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.75" customHeight="1">
      <c r="A112" s="7"/>
      <c r="B112" s="7"/>
      <c r="C112" s="7"/>
      <c r="D112" s="7"/>
      <c r="E112" s="7"/>
      <c r="F112" s="7"/>
      <c r="G112" s="7"/>
      <c r="H112" s="8"/>
      <c r="I112" s="7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.75" customHeight="1">
      <c r="A113" s="7"/>
      <c r="B113" s="7"/>
      <c r="C113" s="7"/>
      <c r="D113" s="7"/>
      <c r="E113" s="7"/>
      <c r="F113" s="7"/>
      <c r="G113" s="7"/>
      <c r="H113" s="8"/>
      <c r="I113" s="7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.75" customHeight="1">
      <c r="A114" s="7"/>
      <c r="B114" s="7"/>
      <c r="C114" s="7"/>
      <c r="D114" s="7"/>
      <c r="E114" s="7"/>
      <c r="F114" s="7"/>
      <c r="G114" s="7"/>
      <c r="H114" s="8"/>
      <c r="I114" s="7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.75" customHeight="1">
      <c r="A115" s="7"/>
      <c r="B115" s="7"/>
      <c r="C115" s="7"/>
      <c r="D115" s="7"/>
      <c r="E115" s="7"/>
      <c r="F115" s="7"/>
      <c r="G115" s="7"/>
      <c r="H115" s="8"/>
      <c r="I115" s="7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.75" customHeight="1">
      <c r="A116" s="7"/>
      <c r="B116" s="7"/>
      <c r="C116" s="7"/>
      <c r="D116" s="7"/>
      <c r="E116" s="7"/>
      <c r="F116" s="7"/>
      <c r="G116" s="7"/>
      <c r="H116" s="8"/>
      <c r="I116" s="7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.75" customHeight="1">
      <c r="A117" s="7"/>
      <c r="B117" s="7"/>
      <c r="C117" s="7"/>
      <c r="D117" s="7"/>
      <c r="E117" s="7"/>
      <c r="F117" s="7"/>
      <c r="G117" s="7"/>
      <c r="H117" s="8"/>
      <c r="I117" s="7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.75" customHeight="1">
      <c r="A118" s="7"/>
      <c r="B118" s="7"/>
      <c r="C118" s="7"/>
      <c r="D118" s="7"/>
      <c r="E118" s="7"/>
      <c r="F118" s="7"/>
      <c r="G118" s="7"/>
      <c r="H118" s="8"/>
      <c r="I118" s="7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.75" customHeight="1">
      <c r="A119" s="7"/>
      <c r="B119" s="7"/>
      <c r="C119" s="7"/>
      <c r="D119" s="7"/>
      <c r="E119" s="7"/>
      <c r="F119" s="7"/>
      <c r="G119" s="7"/>
      <c r="H119" s="8"/>
      <c r="I119" s="7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.75" customHeight="1">
      <c r="A120" s="7"/>
      <c r="B120" s="7"/>
      <c r="C120" s="7"/>
      <c r="D120" s="7"/>
      <c r="E120" s="7"/>
      <c r="F120" s="7"/>
      <c r="G120" s="7"/>
      <c r="H120" s="8"/>
      <c r="I120" s="7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.75" customHeight="1">
      <c r="A121" s="7"/>
      <c r="B121" s="7"/>
      <c r="C121" s="7"/>
      <c r="D121" s="7"/>
      <c r="E121" s="7"/>
      <c r="F121" s="7"/>
      <c r="G121" s="7"/>
      <c r="H121" s="8"/>
      <c r="I121" s="7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.75" customHeight="1">
      <c r="A122" s="7"/>
      <c r="B122" s="7"/>
      <c r="C122" s="7"/>
      <c r="D122" s="7"/>
      <c r="E122" s="7"/>
      <c r="F122" s="7"/>
      <c r="G122" s="7"/>
      <c r="H122" s="8"/>
      <c r="I122" s="7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.75" customHeight="1">
      <c r="A123" s="7"/>
      <c r="B123" s="7"/>
      <c r="C123" s="7"/>
      <c r="D123" s="7"/>
      <c r="E123" s="7"/>
      <c r="F123" s="7"/>
      <c r="G123" s="7"/>
      <c r="H123" s="8"/>
      <c r="I123" s="7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.75" customHeight="1">
      <c r="A124" s="7"/>
      <c r="B124" s="7"/>
      <c r="C124" s="7"/>
      <c r="D124" s="7"/>
      <c r="E124" s="7"/>
      <c r="F124" s="7"/>
      <c r="G124" s="7"/>
      <c r="H124" s="8"/>
      <c r="I124" s="7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.75" customHeight="1">
      <c r="A125" s="7"/>
      <c r="B125" s="7"/>
      <c r="C125" s="7"/>
      <c r="D125" s="7"/>
      <c r="E125" s="7"/>
      <c r="F125" s="7"/>
      <c r="G125" s="7"/>
      <c r="H125" s="8"/>
      <c r="I125" s="7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.75" customHeight="1">
      <c r="A126" s="7"/>
      <c r="B126" s="7"/>
      <c r="C126" s="7"/>
      <c r="D126" s="7"/>
      <c r="E126" s="7"/>
      <c r="F126" s="7"/>
      <c r="G126" s="7"/>
      <c r="H126" s="8"/>
      <c r="I126" s="7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.75" customHeight="1">
      <c r="A127" s="7"/>
      <c r="B127" s="7"/>
      <c r="C127" s="7"/>
      <c r="D127" s="7"/>
      <c r="E127" s="7"/>
      <c r="F127" s="7"/>
      <c r="G127" s="7"/>
      <c r="H127" s="8"/>
      <c r="I127" s="7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.75" customHeight="1">
      <c r="A128" s="7"/>
      <c r="B128" s="7"/>
      <c r="C128" s="7"/>
      <c r="D128" s="7"/>
      <c r="E128" s="7"/>
      <c r="F128" s="7"/>
      <c r="G128" s="7"/>
      <c r="H128" s="8"/>
      <c r="I128" s="7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.75" customHeight="1">
      <c r="A129" s="7"/>
      <c r="B129" s="7"/>
      <c r="C129" s="7"/>
      <c r="D129" s="7"/>
      <c r="E129" s="7"/>
      <c r="F129" s="7"/>
      <c r="G129" s="7"/>
      <c r="H129" s="8"/>
      <c r="I129" s="7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.75" customHeight="1">
      <c r="A130" s="7"/>
      <c r="B130" s="7"/>
      <c r="C130" s="7"/>
      <c r="D130" s="7"/>
      <c r="E130" s="7"/>
      <c r="F130" s="7"/>
      <c r="G130" s="7"/>
      <c r="H130" s="8"/>
      <c r="I130" s="7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.75" customHeight="1">
      <c r="A131" s="7"/>
      <c r="B131" s="7"/>
      <c r="C131" s="7"/>
      <c r="D131" s="7"/>
      <c r="E131" s="7"/>
      <c r="F131" s="7"/>
      <c r="G131" s="7"/>
      <c r="H131" s="8"/>
      <c r="I131" s="7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.75" customHeight="1">
      <c r="A132" s="7"/>
      <c r="B132" s="7"/>
      <c r="C132" s="7"/>
      <c r="D132" s="7"/>
      <c r="E132" s="7"/>
      <c r="F132" s="7"/>
      <c r="G132" s="7"/>
      <c r="H132" s="8"/>
      <c r="I132" s="7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.75" customHeight="1">
      <c r="A133" s="7"/>
      <c r="B133" s="7"/>
      <c r="C133" s="7"/>
      <c r="D133" s="7"/>
      <c r="E133" s="7"/>
      <c r="F133" s="7"/>
      <c r="G133" s="7"/>
      <c r="H133" s="8"/>
      <c r="I133" s="7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.75" customHeight="1">
      <c r="A134" s="7"/>
      <c r="B134" s="7"/>
      <c r="C134" s="7"/>
      <c r="D134" s="7"/>
      <c r="E134" s="7"/>
      <c r="F134" s="7"/>
      <c r="G134" s="7"/>
      <c r="H134" s="8"/>
      <c r="I134" s="7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.75" customHeight="1">
      <c r="A135" s="7"/>
      <c r="B135" s="7"/>
      <c r="C135" s="7"/>
      <c r="D135" s="7"/>
      <c r="E135" s="7"/>
      <c r="F135" s="7"/>
      <c r="G135" s="7"/>
      <c r="H135" s="8"/>
      <c r="I135" s="7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.75" customHeight="1">
      <c r="A136" s="7"/>
      <c r="B136" s="7"/>
      <c r="C136" s="7"/>
      <c r="D136" s="7"/>
      <c r="E136" s="7"/>
      <c r="F136" s="7"/>
      <c r="G136" s="7"/>
      <c r="H136" s="8"/>
      <c r="I136" s="7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.75" customHeight="1">
      <c r="A137" s="7"/>
      <c r="B137" s="7"/>
      <c r="C137" s="7"/>
      <c r="D137" s="7"/>
      <c r="E137" s="7"/>
      <c r="F137" s="7"/>
      <c r="G137" s="7"/>
      <c r="H137" s="8"/>
      <c r="I137" s="7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.75" customHeight="1">
      <c r="A138" s="7"/>
      <c r="B138" s="7"/>
      <c r="C138" s="7"/>
      <c r="D138" s="7"/>
      <c r="E138" s="7"/>
      <c r="F138" s="7"/>
      <c r="G138" s="7"/>
      <c r="H138" s="8"/>
      <c r="I138" s="7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.75" customHeight="1">
      <c r="A139" s="7"/>
      <c r="B139" s="7"/>
      <c r="C139" s="7"/>
      <c r="D139" s="7"/>
      <c r="E139" s="7"/>
      <c r="F139" s="7"/>
      <c r="G139" s="7"/>
      <c r="H139" s="8"/>
      <c r="I139" s="7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.75" customHeight="1">
      <c r="A140" s="7"/>
      <c r="B140" s="7"/>
      <c r="C140" s="7"/>
      <c r="D140" s="7"/>
      <c r="E140" s="7"/>
      <c r="F140" s="7"/>
      <c r="G140" s="7"/>
      <c r="H140" s="8"/>
      <c r="I140" s="7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.75" customHeight="1">
      <c r="A141" s="7"/>
      <c r="B141" s="7"/>
      <c r="C141" s="7"/>
      <c r="D141" s="7"/>
      <c r="E141" s="7"/>
      <c r="F141" s="7"/>
      <c r="G141" s="7"/>
      <c r="H141" s="8"/>
      <c r="I141" s="7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.75" customHeight="1">
      <c r="A142" s="7"/>
      <c r="B142" s="7"/>
      <c r="C142" s="7"/>
      <c r="D142" s="7"/>
      <c r="E142" s="7"/>
      <c r="F142" s="7"/>
      <c r="G142" s="7"/>
      <c r="H142" s="8"/>
      <c r="I142" s="7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.75" customHeight="1">
      <c r="A143" s="7"/>
      <c r="B143" s="7"/>
      <c r="C143" s="7"/>
      <c r="D143" s="7"/>
      <c r="E143" s="7"/>
      <c r="F143" s="7"/>
      <c r="G143" s="7"/>
      <c r="H143" s="8"/>
      <c r="I143" s="7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.75" customHeight="1">
      <c r="A144" s="7"/>
      <c r="B144" s="7"/>
      <c r="C144" s="7"/>
      <c r="D144" s="7"/>
      <c r="E144" s="7"/>
      <c r="F144" s="7"/>
      <c r="G144" s="7"/>
      <c r="H144" s="8"/>
      <c r="I144" s="7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.75" customHeight="1">
      <c r="A145" s="7"/>
      <c r="B145" s="7"/>
      <c r="C145" s="7"/>
      <c r="D145" s="7"/>
      <c r="E145" s="7"/>
      <c r="F145" s="7"/>
      <c r="G145" s="7"/>
      <c r="H145" s="8"/>
      <c r="I145" s="7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.75" customHeight="1">
      <c r="A146" s="7"/>
      <c r="B146" s="7"/>
      <c r="C146" s="7"/>
      <c r="D146" s="7"/>
      <c r="E146" s="7"/>
      <c r="F146" s="7"/>
      <c r="G146" s="7"/>
      <c r="H146" s="8"/>
      <c r="I146" s="7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.75" customHeight="1">
      <c r="A147" s="7"/>
      <c r="B147" s="7"/>
      <c r="C147" s="7"/>
      <c r="D147" s="7"/>
      <c r="E147" s="7"/>
      <c r="F147" s="7"/>
      <c r="G147" s="7"/>
      <c r="H147" s="8"/>
      <c r="I147" s="7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.75" customHeight="1">
      <c r="A148" s="7"/>
      <c r="B148" s="7"/>
      <c r="C148" s="7"/>
      <c r="D148" s="7"/>
      <c r="E148" s="7"/>
      <c r="F148" s="7"/>
      <c r="G148" s="7"/>
      <c r="H148" s="8"/>
      <c r="I148" s="7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.75" customHeight="1">
      <c r="A149" s="7"/>
      <c r="B149" s="7"/>
      <c r="C149" s="7"/>
      <c r="D149" s="7"/>
      <c r="E149" s="7"/>
      <c r="F149" s="7"/>
      <c r="G149" s="7"/>
      <c r="H149" s="8"/>
      <c r="I149" s="7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.75" customHeight="1">
      <c r="A150" s="7"/>
      <c r="B150" s="7"/>
      <c r="C150" s="7"/>
      <c r="D150" s="7"/>
      <c r="E150" s="7"/>
      <c r="F150" s="7"/>
      <c r="G150" s="7"/>
      <c r="H150" s="8"/>
      <c r="I150" s="7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.75" customHeight="1">
      <c r="A151" s="7"/>
      <c r="B151" s="7"/>
      <c r="C151" s="7"/>
      <c r="D151" s="7"/>
      <c r="E151" s="7"/>
      <c r="F151" s="7"/>
      <c r="G151" s="7"/>
      <c r="H151" s="8"/>
      <c r="I151" s="7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.75" customHeight="1">
      <c r="A152" s="7"/>
      <c r="B152" s="7"/>
      <c r="C152" s="7"/>
      <c r="D152" s="7"/>
      <c r="E152" s="7"/>
      <c r="F152" s="7"/>
      <c r="G152" s="7"/>
      <c r="H152" s="8"/>
      <c r="I152" s="7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.75" customHeight="1">
      <c r="A153" s="7"/>
      <c r="B153" s="7"/>
      <c r="C153" s="7"/>
      <c r="D153" s="7"/>
      <c r="E153" s="7"/>
      <c r="F153" s="7"/>
      <c r="G153" s="7"/>
      <c r="H153" s="8"/>
      <c r="I153" s="7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.75" customHeight="1">
      <c r="A154" s="7"/>
      <c r="B154" s="7"/>
      <c r="C154" s="7"/>
      <c r="D154" s="7"/>
      <c r="E154" s="7"/>
      <c r="F154" s="7"/>
      <c r="G154" s="7"/>
      <c r="H154" s="8"/>
      <c r="I154" s="7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.75" customHeight="1">
      <c r="A155" s="7"/>
      <c r="B155" s="7"/>
      <c r="C155" s="7"/>
      <c r="D155" s="7"/>
      <c r="E155" s="7"/>
      <c r="F155" s="7"/>
      <c r="G155" s="7"/>
      <c r="H155" s="8"/>
      <c r="I155" s="7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.75" customHeight="1">
      <c r="A156" s="7"/>
      <c r="B156" s="7"/>
      <c r="C156" s="7"/>
      <c r="D156" s="7"/>
      <c r="E156" s="7"/>
      <c r="F156" s="7"/>
      <c r="G156" s="7"/>
      <c r="H156" s="8"/>
      <c r="I156" s="7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.75" customHeight="1">
      <c r="A157" s="7"/>
      <c r="B157" s="7"/>
      <c r="C157" s="7"/>
      <c r="D157" s="7"/>
      <c r="E157" s="7"/>
      <c r="F157" s="7"/>
      <c r="G157" s="7"/>
      <c r="H157" s="8"/>
      <c r="I157" s="7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.75" customHeight="1">
      <c r="A158" s="7"/>
      <c r="B158" s="7"/>
      <c r="C158" s="7"/>
      <c r="D158" s="7"/>
      <c r="E158" s="7"/>
      <c r="F158" s="7"/>
      <c r="G158" s="7"/>
      <c r="H158" s="8"/>
      <c r="I158" s="7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.75" customHeight="1">
      <c r="A159" s="7"/>
      <c r="B159" s="7"/>
      <c r="C159" s="7"/>
      <c r="D159" s="7"/>
      <c r="E159" s="7"/>
      <c r="F159" s="7"/>
      <c r="G159" s="7"/>
      <c r="H159" s="8"/>
      <c r="I159" s="7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.75" customHeight="1">
      <c r="A160" s="7"/>
      <c r="B160" s="7"/>
      <c r="C160" s="7"/>
      <c r="D160" s="7"/>
      <c r="E160" s="7"/>
      <c r="F160" s="7"/>
      <c r="G160" s="7"/>
      <c r="H160" s="8"/>
      <c r="I160" s="7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.75" customHeight="1">
      <c r="A161" s="7"/>
      <c r="B161" s="7"/>
      <c r="C161" s="7"/>
      <c r="D161" s="7"/>
      <c r="E161" s="7"/>
      <c r="F161" s="7"/>
      <c r="G161" s="7"/>
      <c r="H161" s="8"/>
      <c r="I161" s="7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.75" customHeight="1">
      <c r="A162" s="7"/>
      <c r="B162" s="7"/>
      <c r="C162" s="7"/>
      <c r="D162" s="7"/>
      <c r="E162" s="7"/>
      <c r="F162" s="7"/>
      <c r="G162" s="7"/>
      <c r="H162" s="8"/>
      <c r="I162" s="7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.75" customHeight="1">
      <c r="A163" s="7"/>
      <c r="B163" s="7"/>
      <c r="C163" s="7"/>
      <c r="D163" s="7"/>
      <c r="E163" s="7"/>
      <c r="F163" s="7"/>
      <c r="G163" s="7"/>
      <c r="H163" s="8"/>
      <c r="I163" s="7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.75" customHeight="1">
      <c r="A164" s="7"/>
      <c r="B164" s="7"/>
      <c r="C164" s="7"/>
      <c r="D164" s="7"/>
      <c r="E164" s="7"/>
      <c r="F164" s="7"/>
      <c r="G164" s="7"/>
      <c r="H164" s="8"/>
      <c r="I164" s="7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.75" customHeight="1">
      <c r="A165" s="7"/>
      <c r="B165" s="7"/>
      <c r="C165" s="7"/>
      <c r="D165" s="7"/>
      <c r="E165" s="7"/>
      <c r="F165" s="7"/>
      <c r="G165" s="7"/>
      <c r="H165" s="8"/>
      <c r="I165" s="7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.75" customHeight="1">
      <c r="A166" s="7"/>
      <c r="B166" s="7"/>
      <c r="C166" s="7"/>
      <c r="D166" s="7"/>
      <c r="E166" s="7"/>
      <c r="F166" s="7"/>
      <c r="G166" s="7"/>
      <c r="H166" s="8"/>
      <c r="I166" s="7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.75" customHeight="1">
      <c r="A167" s="7"/>
      <c r="B167" s="7"/>
      <c r="C167" s="7"/>
      <c r="D167" s="7"/>
      <c r="E167" s="7"/>
      <c r="F167" s="7"/>
      <c r="G167" s="7"/>
      <c r="H167" s="8"/>
      <c r="I167" s="7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.75" customHeight="1">
      <c r="A168" s="7"/>
      <c r="B168" s="7"/>
      <c r="C168" s="7"/>
      <c r="D168" s="7"/>
      <c r="E168" s="7"/>
      <c r="F168" s="7"/>
      <c r="G168" s="7"/>
      <c r="H168" s="8"/>
      <c r="I168" s="7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.75" customHeight="1">
      <c r="A169" s="7"/>
      <c r="B169" s="7"/>
      <c r="C169" s="7"/>
      <c r="D169" s="7"/>
      <c r="E169" s="7"/>
      <c r="F169" s="7"/>
      <c r="G169" s="7"/>
      <c r="H169" s="8"/>
      <c r="I169" s="7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.75" customHeight="1">
      <c r="A170" s="7"/>
      <c r="B170" s="7"/>
      <c r="C170" s="7"/>
      <c r="D170" s="7"/>
      <c r="E170" s="7"/>
      <c r="F170" s="7"/>
      <c r="G170" s="7"/>
      <c r="H170" s="8"/>
      <c r="I170" s="7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.75" customHeight="1">
      <c r="A171" s="7"/>
      <c r="B171" s="7"/>
      <c r="C171" s="7"/>
      <c r="D171" s="7"/>
      <c r="E171" s="7"/>
      <c r="F171" s="7"/>
      <c r="G171" s="7"/>
      <c r="H171" s="8"/>
      <c r="I171" s="7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.75" customHeight="1">
      <c r="A172" s="7"/>
      <c r="B172" s="7"/>
      <c r="C172" s="7"/>
      <c r="D172" s="7"/>
      <c r="E172" s="7"/>
      <c r="F172" s="7"/>
      <c r="G172" s="7"/>
      <c r="H172" s="8"/>
      <c r="I172" s="7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.75" customHeight="1">
      <c r="A173" s="7"/>
      <c r="B173" s="7"/>
      <c r="C173" s="7"/>
      <c r="D173" s="7"/>
      <c r="E173" s="7"/>
      <c r="F173" s="7"/>
      <c r="G173" s="7"/>
      <c r="H173" s="8"/>
      <c r="I173" s="7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.75" customHeight="1">
      <c r="A174" s="7"/>
      <c r="B174" s="7"/>
      <c r="C174" s="7"/>
      <c r="D174" s="7"/>
      <c r="E174" s="7"/>
      <c r="F174" s="7"/>
      <c r="G174" s="7"/>
      <c r="H174" s="8"/>
      <c r="I174" s="7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.75" customHeight="1">
      <c r="A175" s="7"/>
      <c r="B175" s="7"/>
      <c r="C175" s="7"/>
      <c r="D175" s="7"/>
      <c r="E175" s="7"/>
      <c r="F175" s="7"/>
      <c r="G175" s="7"/>
      <c r="H175" s="8"/>
      <c r="I175" s="7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.75" customHeight="1">
      <c r="A176" s="7"/>
      <c r="B176" s="7"/>
      <c r="C176" s="7"/>
      <c r="D176" s="7"/>
      <c r="E176" s="7"/>
      <c r="F176" s="7"/>
      <c r="G176" s="7"/>
      <c r="H176" s="8"/>
      <c r="I176" s="7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.75" customHeight="1">
      <c r="A177" s="7"/>
      <c r="B177" s="7"/>
      <c r="C177" s="7"/>
      <c r="D177" s="7"/>
      <c r="E177" s="7"/>
      <c r="F177" s="7"/>
      <c r="G177" s="7"/>
      <c r="H177" s="8"/>
      <c r="I177" s="7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.75" customHeight="1">
      <c r="A178" s="7"/>
      <c r="B178" s="7"/>
      <c r="C178" s="7"/>
      <c r="D178" s="7"/>
      <c r="E178" s="7"/>
      <c r="F178" s="7"/>
      <c r="G178" s="7"/>
      <c r="H178" s="8"/>
      <c r="I178" s="7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.75" customHeight="1">
      <c r="A179" s="7"/>
      <c r="B179" s="7"/>
      <c r="C179" s="7"/>
      <c r="D179" s="7"/>
      <c r="E179" s="7"/>
      <c r="F179" s="7"/>
      <c r="G179" s="7"/>
      <c r="H179" s="8"/>
      <c r="I179" s="7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.75" customHeight="1">
      <c r="A180" s="7"/>
      <c r="B180" s="7"/>
      <c r="C180" s="7"/>
      <c r="D180" s="7"/>
      <c r="E180" s="7"/>
      <c r="F180" s="7"/>
      <c r="G180" s="7"/>
      <c r="H180" s="8"/>
      <c r="I180" s="7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.75" customHeight="1">
      <c r="A181" s="7"/>
      <c r="B181" s="7"/>
      <c r="C181" s="7"/>
      <c r="D181" s="7"/>
      <c r="E181" s="7"/>
      <c r="F181" s="7"/>
      <c r="G181" s="7"/>
      <c r="H181" s="8"/>
      <c r="I181" s="7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.75" customHeight="1">
      <c r="A182" s="7"/>
      <c r="B182" s="7"/>
      <c r="C182" s="7"/>
      <c r="D182" s="7"/>
      <c r="E182" s="7"/>
      <c r="F182" s="7"/>
      <c r="G182" s="7"/>
      <c r="H182" s="8"/>
      <c r="I182" s="7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.75" customHeight="1">
      <c r="A183" s="7"/>
      <c r="B183" s="7"/>
      <c r="C183" s="7"/>
      <c r="D183" s="7"/>
      <c r="E183" s="7"/>
      <c r="F183" s="7"/>
      <c r="G183" s="7"/>
      <c r="H183" s="8"/>
      <c r="I183" s="7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.75" customHeight="1">
      <c r="A184" s="7"/>
      <c r="B184" s="7"/>
      <c r="C184" s="7"/>
      <c r="D184" s="7"/>
      <c r="E184" s="7"/>
      <c r="F184" s="7"/>
      <c r="G184" s="7"/>
      <c r="H184" s="8"/>
      <c r="I184" s="7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.75" customHeight="1">
      <c r="A185" s="7"/>
      <c r="B185" s="7"/>
      <c r="C185" s="7"/>
      <c r="D185" s="7"/>
      <c r="E185" s="7"/>
      <c r="F185" s="7"/>
      <c r="G185" s="7"/>
      <c r="H185" s="8"/>
      <c r="I185" s="7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.75" customHeight="1">
      <c r="A186" s="7"/>
      <c r="B186" s="7"/>
      <c r="C186" s="7"/>
      <c r="D186" s="7"/>
      <c r="E186" s="7"/>
      <c r="F186" s="7"/>
      <c r="G186" s="7"/>
      <c r="H186" s="8"/>
      <c r="I186" s="7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.75" customHeight="1">
      <c r="A187" s="7"/>
      <c r="B187" s="7"/>
      <c r="C187" s="7"/>
      <c r="D187" s="7"/>
      <c r="E187" s="7"/>
      <c r="F187" s="7"/>
      <c r="G187" s="7"/>
      <c r="H187" s="8"/>
      <c r="I187" s="7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.75" customHeight="1">
      <c r="A188" s="7"/>
      <c r="B188" s="7"/>
      <c r="C188" s="7"/>
      <c r="D188" s="7"/>
      <c r="E188" s="7"/>
      <c r="F188" s="7"/>
      <c r="G188" s="7"/>
      <c r="H188" s="8"/>
      <c r="I188" s="7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.75" customHeight="1">
      <c r="A189" s="7"/>
      <c r="B189" s="7"/>
      <c r="C189" s="7"/>
      <c r="D189" s="7"/>
      <c r="E189" s="7"/>
      <c r="F189" s="7"/>
      <c r="G189" s="7"/>
      <c r="H189" s="8"/>
      <c r="I189" s="7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.75" customHeight="1">
      <c r="A190" s="7"/>
      <c r="B190" s="7"/>
      <c r="C190" s="7"/>
      <c r="D190" s="7"/>
      <c r="E190" s="7"/>
      <c r="F190" s="7"/>
      <c r="G190" s="7"/>
      <c r="H190" s="8"/>
      <c r="I190" s="7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.75" customHeight="1">
      <c r="A191" s="7"/>
      <c r="B191" s="7"/>
      <c r="C191" s="7"/>
      <c r="D191" s="7"/>
      <c r="E191" s="7"/>
      <c r="F191" s="7"/>
      <c r="G191" s="7"/>
      <c r="H191" s="8"/>
      <c r="I191" s="7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.75" customHeight="1">
      <c r="A192" s="7"/>
      <c r="B192" s="7"/>
      <c r="C192" s="7"/>
      <c r="D192" s="7"/>
      <c r="E192" s="7"/>
      <c r="F192" s="7"/>
      <c r="G192" s="7"/>
      <c r="H192" s="8"/>
      <c r="I192" s="7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.75" customHeight="1">
      <c r="A193" s="7"/>
      <c r="B193" s="7"/>
      <c r="C193" s="7"/>
      <c r="D193" s="7"/>
      <c r="E193" s="7"/>
      <c r="F193" s="7"/>
      <c r="G193" s="7"/>
      <c r="H193" s="8"/>
      <c r="I193" s="7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.75" customHeight="1">
      <c r="A194" s="7"/>
      <c r="B194" s="7"/>
      <c r="C194" s="7"/>
      <c r="D194" s="7"/>
      <c r="E194" s="7"/>
      <c r="F194" s="7"/>
      <c r="G194" s="7"/>
      <c r="H194" s="8"/>
      <c r="I194" s="7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.75" customHeight="1">
      <c r="A195" s="7"/>
      <c r="B195" s="7"/>
      <c r="C195" s="7"/>
      <c r="D195" s="7"/>
      <c r="E195" s="7"/>
      <c r="F195" s="7"/>
      <c r="G195" s="7"/>
      <c r="H195" s="8"/>
      <c r="I195" s="7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.75" customHeight="1">
      <c r="A196" s="7"/>
      <c r="B196" s="7"/>
      <c r="C196" s="7"/>
      <c r="D196" s="7"/>
      <c r="E196" s="7"/>
      <c r="F196" s="7"/>
      <c r="G196" s="7"/>
      <c r="H196" s="8"/>
      <c r="I196" s="7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.75" customHeight="1">
      <c r="A197" s="7"/>
      <c r="B197" s="7"/>
      <c r="C197" s="7"/>
      <c r="D197" s="7"/>
      <c r="E197" s="7"/>
      <c r="F197" s="7"/>
      <c r="G197" s="7"/>
      <c r="H197" s="8"/>
      <c r="I197" s="7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.75" customHeight="1">
      <c r="A198" s="7"/>
      <c r="B198" s="7"/>
      <c r="C198" s="7"/>
      <c r="D198" s="7"/>
      <c r="E198" s="7"/>
      <c r="F198" s="7"/>
      <c r="G198" s="7"/>
      <c r="H198" s="8"/>
      <c r="I198" s="7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.75" customHeight="1">
      <c r="A199" s="7"/>
      <c r="B199" s="7"/>
      <c r="C199" s="7"/>
      <c r="D199" s="7"/>
      <c r="E199" s="7"/>
      <c r="F199" s="7"/>
      <c r="G199" s="7"/>
      <c r="H199" s="8"/>
      <c r="I199" s="7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.75" customHeight="1">
      <c r="A200" s="7"/>
      <c r="B200" s="7"/>
      <c r="C200" s="7"/>
      <c r="D200" s="7"/>
      <c r="E200" s="7"/>
      <c r="F200" s="7"/>
      <c r="G200" s="7"/>
      <c r="H200" s="8"/>
      <c r="I200" s="7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.75" customHeight="1">
      <c r="A201" s="7"/>
      <c r="B201" s="7"/>
      <c r="C201" s="7"/>
      <c r="D201" s="7"/>
      <c r="E201" s="7"/>
      <c r="F201" s="7"/>
      <c r="G201" s="7"/>
      <c r="H201" s="8"/>
      <c r="I201" s="7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.75" customHeight="1">
      <c r="A202" s="7"/>
      <c r="B202" s="7"/>
      <c r="C202" s="7"/>
      <c r="D202" s="7"/>
      <c r="E202" s="7"/>
      <c r="F202" s="7"/>
      <c r="G202" s="7"/>
      <c r="H202" s="8"/>
      <c r="I202" s="7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.75" customHeight="1">
      <c r="A203" s="7"/>
      <c r="B203" s="7"/>
      <c r="C203" s="7"/>
      <c r="D203" s="7"/>
      <c r="E203" s="7"/>
      <c r="F203" s="7"/>
      <c r="G203" s="7"/>
      <c r="H203" s="8"/>
      <c r="I203" s="7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.75" customHeight="1">
      <c r="A204" s="7"/>
      <c r="B204" s="7"/>
      <c r="C204" s="7"/>
      <c r="D204" s="7"/>
      <c r="E204" s="7"/>
      <c r="F204" s="7"/>
      <c r="G204" s="7"/>
      <c r="H204" s="8"/>
      <c r="I204" s="7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.75" customHeight="1">
      <c r="A205" s="7"/>
      <c r="B205" s="7"/>
      <c r="C205" s="7"/>
      <c r="D205" s="7"/>
      <c r="E205" s="7"/>
      <c r="F205" s="7"/>
      <c r="G205" s="7"/>
      <c r="H205" s="8"/>
      <c r="I205" s="7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.75" customHeight="1">
      <c r="A206" s="7"/>
      <c r="B206" s="7"/>
      <c r="C206" s="7"/>
      <c r="D206" s="7"/>
      <c r="E206" s="7"/>
      <c r="F206" s="7"/>
      <c r="G206" s="7"/>
      <c r="H206" s="8"/>
      <c r="I206" s="7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.75" customHeight="1">
      <c r="A207" s="7"/>
      <c r="B207" s="7"/>
      <c r="C207" s="7"/>
      <c r="D207" s="7"/>
      <c r="E207" s="7"/>
      <c r="F207" s="7"/>
      <c r="G207" s="7"/>
      <c r="H207" s="8"/>
      <c r="I207" s="7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.75" customHeight="1">
      <c r="A208" s="7"/>
      <c r="B208" s="7"/>
      <c r="C208" s="7"/>
      <c r="D208" s="7"/>
      <c r="E208" s="7"/>
      <c r="F208" s="7"/>
      <c r="G208" s="7"/>
      <c r="H208" s="8"/>
      <c r="I208" s="7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.75" customHeight="1">
      <c r="A209" s="7"/>
      <c r="B209" s="7"/>
      <c r="C209" s="7"/>
      <c r="D209" s="7"/>
      <c r="E209" s="7"/>
      <c r="F209" s="7"/>
      <c r="G209" s="7"/>
      <c r="H209" s="8"/>
      <c r="I209" s="7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.75" customHeight="1">
      <c r="A210" s="7"/>
      <c r="B210" s="7"/>
      <c r="C210" s="7"/>
      <c r="D210" s="7"/>
      <c r="E210" s="7"/>
      <c r="F210" s="7"/>
      <c r="G210" s="7"/>
      <c r="H210" s="8"/>
      <c r="I210" s="7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.75" customHeight="1">
      <c r="A211" s="7"/>
      <c r="B211" s="7"/>
      <c r="C211" s="7"/>
      <c r="D211" s="7"/>
      <c r="E211" s="7"/>
      <c r="F211" s="7"/>
      <c r="G211" s="7"/>
      <c r="H211" s="8"/>
      <c r="I211" s="7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.75" customHeight="1">
      <c r="A212" s="7"/>
      <c r="B212" s="7"/>
      <c r="C212" s="7"/>
      <c r="D212" s="7"/>
      <c r="E212" s="7"/>
      <c r="F212" s="7"/>
      <c r="G212" s="7"/>
      <c r="H212" s="8"/>
      <c r="I212" s="7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.75" customHeight="1">
      <c r="A213" s="7"/>
      <c r="B213" s="7"/>
      <c r="C213" s="7"/>
      <c r="D213" s="7"/>
      <c r="E213" s="7"/>
      <c r="F213" s="7"/>
      <c r="G213" s="7"/>
      <c r="H213" s="8"/>
      <c r="I213" s="7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.75" customHeight="1">
      <c r="A214" s="7"/>
      <c r="B214" s="7"/>
      <c r="C214" s="7"/>
      <c r="D214" s="7"/>
      <c r="E214" s="7"/>
      <c r="F214" s="7"/>
      <c r="G214" s="7"/>
      <c r="H214" s="8"/>
      <c r="I214" s="7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.75" customHeight="1">
      <c r="A215" s="7"/>
      <c r="B215" s="7"/>
      <c r="C215" s="7"/>
      <c r="D215" s="7"/>
      <c r="E215" s="7"/>
      <c r="F215" s="7"/>
      <c r="G215" s="7"/>
      <c r="H215" s="8"/>
      <c r="I215" s="7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.75" customHeight="1">
      <c r="A216" s="7"/>
      <c r="B216" s="7"/>
      <c r="C216" s="7"/>
      <c r="D216" s="7"/>
      <c r="E216" s="7"/>
      <c r="F216" s="7"/>
      <c r="G216" s="7"/>
      <c r="H216" s="8"/>
      <c r="I216" s="7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.75" customHeight="1">
      <c r="A217" s="7"/>
      <c r="B217" s="7"/>
      <c r="C217" s="7"/>
      <c r="D217" s="7"/>
      <c r="E217" s="7"/>
      <c r="F217" s="7"/>
      <c r="G217" s="7"/>
      <c r="H217" s="8"/>
      <c r="I217" s="7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.75" customHeight="1">
      <c r="A218" s="7"/>
      <c r="B218" s="7"/>
      <c r="C218" s="7"/>
      <c r="D218" s="7"/>
      <c r="E218" s="7"/>
      <c r="F218" s="7"/>
      <c r="G218" s="7"/>
      <c r="H218" s="8"/>
      <c r="I218" s="7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.75" customHeight="1">
      <c r="A219" s="7"/>
      <c r="B219" s="7"/>
      <c r="C219" s="7"/>
      <c r="D219" s="7"/>
      <c r="E219" s="7"/>
      <c r="F219" s="7"/>
      <c r="G219" s="7"/>
      <c r="H219" s="8"/>
      <c r="I219" s="7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.75" customHeight="1">
      <c r="A220" s="7"/>
      <c r="B220" s="7"/>
      <c r="C220" s="7"/>
      <c r="D220" s="7"/>
      <c r="E220" s="7"/>
      <c r="F220" s="7"/>
      <c r="G220" s="7"/>
      <c r="H220" s="8"/>
      <c r="I220" s="7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.75" customHeight="1">
      <c r="A221" s="7"/>
      <c r="B221" s="7"/>
      <c r="C221" s="7"/>
      <c r="D221" s="7"/>
      <c r="E221" s="7"/>
      <c r="F221" s="7"/>
      <c r="G221" s="7"/>
      <c r="H221" s="8"/>
      <c r="I221" s="7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.75" customHeight="1">
      <c r="A222" s="7"/>
      <c r="B222" s="7"/>
      <c r="C222" s="7"/>
      <c r="D222" s="7"/>
      <c r="E222" s="7"/>
      <c r="F222" s="7"/>
      <c r="G222" s="7"/>
      <c r="H222" s="8"/>
      <c r="I222" s="7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.75" customHeight="1">
      <c r="A223" s="7"/>
      <c r="B223" s="7"/>
      <c r="C223" s="7"/>
      <c r="D223" s="7"/>
      <c r="E223" s="7"/>
      <c r="F223" s="7"/>
      <c r="G223" s="7"/>
      <c r="H223" s="8"/>
      <c r="I223" s="7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.75" customHeight="1">
      <c r="A224" s="7"/>
      <c r="B224" s="7"/>
      <c r="C224" s="7"/>
      <c r="D224" s="7"/>
      <c r="E224" s="7"/>
      <c r="F224" s="7"/>
      <c r="G224" s="7"/>
      <c r="H224" s="8"/>
      <c r="I224" s="7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.75" customHeight="1">
      <c r="A225" s="7"/>
      <c r="B225" s="7"/>
      <c r="C225" s="7"/>
      <c r="D225" s="7"/>
      <c r="E225" s="7"/>
      <c r="F225" s="7"/>
      <c r="G225" s="7"/>
      <c r="H225" s="8"/>
      <c r="I225" s="7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.75" customHeight="1">
      <c r="A226" s="7"/>
      <c r="B226" s="7"/>
      <c r="C226" s="7"/>
      <c r="D226" s="7"/>
      <c r="E226" s="7"/>
      <c r="F226" s="7"/>
      <c r="G226" s="7"/>
      <c r="H226" s="8"/>
      <c r="I226" s="7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.75" customHeight="1">
      <c r="A227" s="7"/>
      <c r="B227" s="7"/>
      <c r="C227" s="7"/>
      <c r="D227" s="7"/>
      <c r="E227" s="7"/>
      <c r="F227" s="7"/>
      <c r="G227" s="7"/>
      <c r="H227" s="8"/>
      <c r="I227" s="7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.75" customHeight="1">
      <c r="A228" s="7"/>
      <c r="B228" s="7"/>
      <c r="C228" s="7"/>
      <c r="D228" s="7"/>
      <c r="E228" s="7"/>
      <c r="F228" s="7"/>
      <c r="G228" s="7"/>
      <c r="H228" s="8"/>
      <c r="I228" s="7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.75" customHeight="1">
      <c r="A229" s="7"/>
      <c r="B229" s="7"/>
      <c r="C229" s="7"/>
      <c r="D229" s="7"/>
      <c r="E229" s="7"/>
      <c r="F229" s="7"/>
      <c r="G229" s="7"/>
      <c r="H229" s="8"/>
      <c r="I229" s="7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.75" customHeight="1">
      <c r="A230" s="7"/>
      <c r="B230" s="7"/>
      <c r="C230" s="7"/>
      <c r="D230" s="7"/>
      <c r="E230" s="7"/>
      <c r="F230" s="7"/>
      <c r="G230" s="7"/>
      <c r="H230" s="8"/>
      <c r="I230" s="7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.75" customHeight="1">
      <c r="A231" s="7"/>
      <c r="B231" s="7"/>
      <c r="C231" s="7"/>
      <c r="D231" s="7"/>
      <c r="E231" s="7"/>
      <c r="F231" s="7"/>
      <c r="G231" s="7"/>
      <c r="H231" s="8"/>
      <c r="I231" s="7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.75" customHeight="1">
      <c r="A232" s="7"/>
      <c r="B232" s="7"/>
      <c r="C232" s="7"/>
      <c r="D232" s="7"/>
      <c r="E232" s="7"/>
      <c r="F232" s="7"/>
      <c r="G232" s="7"/>
      <c r="H232" s="8"/>
      <c r="I232" s="7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.75" customHeight="1">
      <c r="A233" s="7"/>
      <c r="B233" s="7"/>
      <c r="C233" s="7"/>
      <c r="D233" s="7"/>
      <c r="E233" s="7"/>
      <c r="F233" s="7"/>
      <c r="G233" s="7"/>
      <c r="H233" s="8"/>
      <c r="I233" s="7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.75" customHeight="1">
      <c r="A234" s="7"/>
      <c r="B234" s="7"/>
      <c r="C234" s="7"/>
      <c r="D234" s="7"/>
      <c r="E234" s="7"/>
      <c r="F234" s="7"/>
      <c r="G234" s="7"/>
      <c r="H234" s="8"/>
      <c r="I234" s="7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.75" customHeight="1">
      <c r="A235" s="7"/>
      <c r="B235" s="7"/>
      <c r="C235" s="7"/>
      <c r="D235" s="7"/>
      <c r="E235" s="7"/>
      <c r="F235" s="7"/>
      <c r="G235" s="7"/>
      <c r="H235" s="8"/>
      <c r="I235" s="7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.75" customHeight="1">
      <c r="A236" s="7"/>
      <c r="B236" s="7"/>
      <c r="C236" s="7"/>
      <c r="D236" s="7"/>
      <c r="E236" s="7"/>
      <c r="F236" s="7"/>
      <c r="G236" s="7"/>
      <c r="H236" s="8"/>
      <c r="I236" s="7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.75" customHeight="1">
      <c r="A237" s="7"/>
      <c r="B237" s="7"/>
      <c r="C237" s="7"/>
      <c r="D237" s="7"/>
      <c r="E237" s="7"/>
      <c r="F237" s="7"/>
      <c r="G237" s="7"/>
      <c r="H237" s="8"/>
      <c r="I237" s="7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.75" customHeight="1">
      <c r="A238" s="7"/>
      <c r="B238" s="7"/>
      <c r="C238" s="7"/>
      <c r="D238" s="7"/>
      <c r="E238" s="7"/>
      <c r="F238" s="7"/>
      <c r="G238" s="7"/>
      <c r="H238" s="8"/>
      <c r="I238" s="7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.75" customHeight="1">
      <c r="A239" s="7"/>
      <c r="B239" s="7"/>
      <c r="C239" s="7"/>
      <c r="D239" s="7"/>
      <c r="E239" s="7"/>
      <c r="F239" s="7"/>
      <c r="G239" s="7"/>
      <c r="H239" s="8"/>
      <c r="I239" s="7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.75" customHeight="1">
      <c r="A240" s="7"/>
      <c r="B240" s="7"/>
      <c r="C240" s="7"/>
      <c r="D240" s="7"/>
      <c r="E240" s="7"/>
      <c r="F240" s="7"/>
      <c r="G240" s="7"/>
      <c r="H240" s="8"/>
      <c r="I240" s="7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.75" customHeight="1">
      <c r="A241" s="7"/>
      <c r="B241" s="7"/>
      <c r="C241" s="7"/>
      <c r="D241" s="7"/>
      <c r="E241" s="7"/>
      <c r="F241" s="7"/>
      <c r="G241" s="7"/>
      <c r="H241" s="8"/>
      <c r="I241" s="7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.75" customHeight="1">
      <c r="A242" s="7"/>
      <c r="B242" s="7"/>
      <c r="C242" s="7"/>
      <c r="D242" s="7"/>
      <c r="E242" s="7"/>
      <c r="F242" s="7"/>
      <c r="G242" s="7"/>
      <c r="H242" s="8"/>
      <c r="I242" s="7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.75" customHeight="1">
      <c r="A243" s="7"/>
      <c r="B243" s="7"/>
      <c r="C243" s="7"/>
      <c r="D243" s="7"/>
      <c r="E243" s="7"/>
      <c r="F243" s="7"/>
      <c r="G243" s="7"/>
      <c r="H243" s="8"/>
      <c r="I243" s="7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.75" customHeight="1">
      <c r="A244" s="7"/>
      <c r="B244" s="7"/>
      <c r="C244" s="7"/>
      <c r="D244" s="7"/>
      <c r="E244" s="7"/>
      <c r="F244" s="7"/>
      <c r="G244" s="7"/>
      <c r="H244" s="8"/>
      <c r="I244" s="7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.75" customHeight="1">
      <c r="A245" s="7"/>
      <c r="B245" s="7"/>
      <c r="C245" s="7"/>
      <c r="D245" s="7"/>
      <c r="E245" s="7"/>
      <c r="F245" s="7"/>
      <c r="G245" s="7"/>
      <c r="H245" s="8"/>
      <c r="I245" s="7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.75" customHeight="1">
      <c r="A246" s="7"/>
      <c r="B246" s="7"/>
      <c r="C246" s="7"/>
      <c r="D246" s="7"/>
      <c r="E246" s="7"/>
      <c r="F246" s="7"/>
      <c r="G246" s="7"/>
      <c r="H246" s="8"/>
      <c r="I246" s="7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.75" customHeight="1">
      <c r="A247" s="7"/>
      <c r="B247" s="7"/>
      <c r="C247" s="7"/>
      <c r="D247" s="7"/>
      <c r="E247" s="7"/>
      <c r="F247" s="7"/>
      <c r="G247" s="7"/>
      <c r="H247" s="8"/>
      <c r="I247" s="7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.75" customHeight="1">
      <c r="A248" s="7"/>
      <c r="B248" s="7"/>
      <c r="C248" s="7"/>
      <c r="D248" s="7"/>
      <c r="E248" s="7"/>
      <c r="F248" s="7"/>
      <c r="G248" s="7"/>
      <c r="H248" s="8"/>
      <c r="I248" s="7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.75" customHeight="1">
      <c r="A249" s="7"/>
      <c r="B249" s="7"/>
      <c r="C249" s="7"/>
      <c r="D249" s="7"/>
      <c r="E249" s="7"/>
      <c r="F249" s="7"/>
      <c r="G249" s="7"/>
      <c r="H249" s="8"/>
      <c r="I249" s="7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.75" customHeight="1">
      <c r="A250" s="7"/>
      <c r="B250" s="7"/>
      <c r="C250" s="7"/>
      <c r="D250" s="7"/>
      <c r="E250" s="7"/>
      <c r="F250" s="7"/>
      <c r="G250" s="7"/>
      <c r="H250" s="8"/>
      <c r="I250" s="7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.75" customHeight="1">
      <c r="A251" s="7"/>
      <c r="B251" s="7"/>
      <c r="C251" s="7"/>
      <c r="D251" s="7"/>
      <c r="E251" s="7"/>
      <c r="F251" s="7"/>
      <c r="G251" s="7"/>
      <c r="H251" s="8"/>
      <c r="I251" s="7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.75" customHeight="1">
      <c r="A252" s="7"/>
      <c r="B252" s="7"/>
      <c r="C252" s="7"/>
      <c r="D252" s="7"/>
      <c r="E252" s="7"/>
      <c r="F252" s="7"/>
      <c r="G252" s="7"/>
      <c r="H252" s="8"/>
      <c r="I252" s="7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.75" customHeight="1">
      <c r="A253" s="7"/>
      <c r="B253" s="7"/>
      <c r="C253" s="7"/>
      <c r="D253" s="7"/>
      <c r="E253" s="7"/>
      <c r="F253" s="7"/>
      <c r="G253" s="7"/>
      <c r="H253" s="8"/>
      <c r="I253" s="7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.75" customHeight="1">
      <c r="A254" s="7"/>
      <c r="B254" s="7"/>
      <c r="C254" s="7"/>
      <c r="D254" s="7"/>
      <c r="E254" s="7"/>
      <c r="F254" s="7"/>
      <c r="G254" s="7"/>
      <c r="H254" s="8"/>
      <c r="I254" s="7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.75" customHeight="1">
      <c r="A255" s="7"/>
      <c r="B255" s="7"/>
      <c r="C255" s="7"/>
      <c r="D255" s="7"/>
      <c r="E255" s="7"/>
      <c r="F255" s="7"/>
      <c r="G255" s="7"/>
      <c r="H255" s="8"/>
      <c r="I255" s="7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.75" customHeight="1">
      <c r="A256" s="7"/>
      <c r="B256" s="7"/>
      <c r="C256" s="7"/>
      <c r="D256" s="7"/>
      <c r="E256" s="7"/>
      <c r="F256" s="7"/>
      <c r="G256" s="7"/>
      <c r="H256" s="8"/>
      <c r="I256" s="7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4">
    <mergeCell ref="I37:I40"/>
    <mergeCell ref="J37:J40"/>
    <mergeCell ref="I41:I44"/>
    <mergeCell ref="J41:J44"/>
    <mergeCell ref="A32:A35"/>
    <mergeCell ref="B32:B35"/>
    <mergeCell ref="C32:C33"/>
    <mergeCell ref="D32:D35"/>
    <mergeCell ref="E32:E33"/>
    <mergeCell ref="C34:C35"/>
    <mergeCell ref="E34:E35"/>
    <mergeCell ref="A36:A39"/>
    <mergeCell ref="E36:E39"/>
    <mergeCell ref="B36:B39"/>
    <mergeCell ref="C36:C39"/>
    <mergeCell ref="D36:D39"/>
    <mergeCell ref="I20:I23"/>
    <mergeCell ref="J20:J23"/>
    <mergeCell ref="I29:I32"/>
    <mergeCell ref="J29:J32"/>
    <mergeCell ref="I33:I36"/>
    <mergeCell ref="J33:J36"/>
    <mergeCell ref="I24:I27"/>
    <mergeCell ref="J24:J27"/>
    <mergeCell ref="J12:J15"/>
    <mergeCell ref="A12:A15"/>
    <mergeCell ref="B16:B19"/>
    <mergeCell ref="C16:C19"/>
    <mergeCell ref="D16:D19"/>
    <mergeCell ref="E16:E19"/>
    <mergeCell ref="I16:I19"/>
    <mergeCell ref="J16:J19"/>
    <mergeCell ref="A16:A19"/>
    <mergeCell ref="B12:B15"/>
    <mergeCell ref="C12:C15"/>
    <mergeCell ref="D12:D15"/>
    <mergeCell ref="E12:E15"/>
    <mergeCell ref="I12:I15"/>
    <mergeCell ref="I4:I7"/>
    <mergeCell ref="J4:J7"/>
    <mergeCell ref="A4:A7"/>
    <mergeCell ref="B8:B11"/>
    <mergeCell ref="C8:C11"/>
    <mergeCell ref="D8:D11"/>
    <mergeCell ref="E8:E11"/>
    <mergeCell ref="I8:I11"/>
    <mergeCell ref="J8:J11"/>
    <mergeCell ref="A8:A11"/>
    <mergeCell ref="A1:G1"/>
    <mergeCell ref="B4:B7"/>
    <mergeCell ref="C4:C7"/>
    <mergeCell ref="D4:D7"/>
    <mergeCell ref="E4:E7"/>
    <mergeCell ref="A48:A51"/>
    <mergeCell ref="A52:A55"/>
    <mergeCell ref="B52:B55"/>
    <mergeCell ref="C52:C55"/>
    <mergeCell ref="A56:A59"/>
    <mergeCell ref="B56:B59"/>
    <mergeCell ref="C56:C59"/>
    <mergeCell ref="B48:B51"/>
    <mergeCell ref="C48:C51"/>
    <mergeCell ref="C40:C43"/>
    <mergeCell ref="D40:D43"/>
    <mergeCell ref="E44:E47"/>
    <mergeCell ref="E40:E43"/>
    <mergeCell ref="A40:A43"/>
    <mergeCell ref="A44:A47"/>
    <mergeCell ref="B44:B47"/>
    <mergeCell ref="C44:C47"/>
    <mergeCell ref="D44:D47"/>
    <mergeCell ref="B40:B43"/>
    <mergeCell ref="D52:D55"/>
    <mergeCell ref="E52:E55"/>
    <mergeCell ref="D56:D59"/>
    <mergeCell ref="D28:D31"/>
    <mergeCell ref="E28:E31"/>
    <mergeCell ref="E56:E59"/>
    <mergeCell ref="D48:D51"/>
    <mergeCell ref="E48:E51"/>
    <mergeCell ref="D24:D27"/>
    <mergeCell ref="E24:E27"/>
    <mergeCell ref="B20:B23"/>
    <mergeCell ref="C20:C23"/>
    <mergeCell ref="D20:D23"/>
    <mergeCell ref="E20:E23"/>
    <mergeCell ref="B24:B25"/>
    <mergeCell ref="B26:B27"/>
    <mergeCell ref="A28:A31"/>
    <mergeCell ref="B28:B31"/>
    <mergeCell ref="C28:C31"/>
    <mergeCell ref="A20:A23"/>
    <mergeCell ref="A24:A27"/>
    <mergeCell ref="C24:C27"/>
  </mergeCells>
  <printOptions horizontalCentered="1" verticalCentered="1"/>
  <pageMargins left="0.23622047244094491" right="0.23622047244094491" top="0.59055118110236227" bottom="0.39370078740157483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LDLAB2021B</vt:lpstr>
      <vt:lpstr>AktarOBS</vt:lpstr>
      <vt:lpstr>ListeOBS</vt:lpstr>
      <vt:lpstr>LDLABP2021B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Tuncay UZUN</dc:creator>
  <cp:lastModifiedBy>Murat</cp:lastModifiedBy>
  <dcterms:created xsi:type="dcterms:W3CDTF">2021-03-25T07:52:55Z</dcterms:created>
  <dcterms:modified xsi:type="dcterms:W3CDTF">2022-06-16T17:28:18Z</dcterms:modified>
</cp:coreProperties>
</file>